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4" rupBuild="1757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pnobrega\Google Drive\DATA\AnalysisProjects\"/>
    </mc:Choice>
  </mc:AlternateContent>
  <bookViews>
    <workbookView xWindow="240" yWindow="15" windowWidth="16095" windowHeight="9660"/>
  </bookViews>
  <sheets>
    <sheet name="Result Table" sheetId="1" r:id="rId1"/>
    <sheet name="Sheet1" sheetId="2" r:id="rId2"/>
  </sheets>
  <calcPr calcId="171027"/>
</workbook>
</file>

<file path=xl/calcChain.xml><?xml version="1.0" encoding="utf-8"?>
<calcChain xmlns="http://schemas.openxmlformats.org/spreadsheetml/2006/main">
  <c r="L78" i="1" l="1"/>
  <c r="L75" i="1"/>
  <c r="L74" i="1"/>
  <c r="L73" i="1"/>
  <c r="L65" i="1"/>
  <c r="L62" i="1"/>
  <c r="L58" i="1"/>
  <c r="L54" i="1"/>
  <c r="L53" i="1"/>
  <c r="L27" i="1"/>
  <c r="L20" i="1"/>
  <c r="L19" i="1"/>
  <c r="L15" i="1"/>
  <c r="L12" i="1"/>
  <c r="L9" i="1"/>
  <c r="L7" i="1"/>
  <c r="L4" i="1"/>
  <c r="H14" i="1" l="1"/>
  <c r="M94" i="1"/>
  <c r="I94" i="1"/>
  <c r="J94" i="1"/>
  <c r="K94" i="1"/>
  <c r="L94" i="1"/>
  <c r="I95" i="1"/>
  <c r="J95" i="1"/>
  <c r="K95" i="1"/>
  <c r="L95" i="1"/>
  <c r="M95" i="1"/>
  <c r="I96" i="1"/>
  <c r="J96" i="1"/>
  <c r="K96" i="1"/>
  <c r="L96" i="1"/>
  <c r="M96" i="1"/>
  <c r="I97" i="1"/>
  <c r="J97" i="1"/>
  <c r="K97" i="1"/>
  <c r="L97" i="1"/>
  <c r="M97" i="1"/>
  <c r="I98" i="1"/>
  <c r="J98" i="1"/>
  <c r="K98" i="1"/>
  <c r="L98" i="1"/>
  <c r="M98" i="1"/>
  <c r="I4" i="1"/>
  <c r="J4" i="1"/>
  <c r="K4" i="1"/>
  <c r="M4" i="1"/>
  <c r="I5" i="1"/>
  <c r="J5" i="1"/>
  <c r="K5" i="1"/>
  <c r="L5" i="1"/>
  <c r="M5" i="1"/>
  <c r="I6" i="1"/>
  <c r="J6" i="1"/>
  <c r="K6" i="1"/>
  <c r="L6" i="1"/>
  <c r="M6" i="1"/>
  <c r="I7" i="1"/>
  <c r="J7" i="1"/>
  <c r="K7" i="1"/>
  <c r="M7" i="1"/>
  <c r="I8" i="1"/>
  <c r="J8" i="1"/>
  <c r="K8" i="1"/>
  <c r="L8" i="1"/>
  <c r="M8" i="1"/>
  <c r="I9" i="1"/>
  <c r="J9" i="1"/>
  <c r="K9" i="1"/>
  <c r="M9" i="1"/>
  <c r="I10" i="1"/>
  <c r="J10" i="1"/>
  <c r="K10" i="1"/>
  <c r="L10" i="1"/>
  <c r="M10" i="1"/>
  <c r="I11" i="1"/>
  <c r="J11" i="1"/>
  <c r="K11" i="1"/>
  <c r="L11" i="1"/>
  <c r="M11" i="1"/>
  <c r="I12" i="1"/>
  <c r="J12" i="1"/>
  <c r="K12" i="1"/>
  <c r="M12" i="1"/>
  <c r="I13" i="1"/>
  <c r="J13" i="1"/>
  <c r="K13" i="1"/>
  <c r="L13" i="1"/>
  <c r="M13" i="1"/>
  <c r="I14" i="1"/>
  <c r="J14" i="1"/>
  <c r="K14" i="1"/>
  <c r="L14" i="1"/>
  <c r="M14" i="1"/>
  <c r="I15" i="1"/>
  <c r="J15" i="1"/>
  <c r="K15" i="1"/>
  <c r="M15" i="1"/>
  <c r="I16" i="1"/>
  <c r="J16" i="1"/>
  <c r="K16" i="1"/>
  <c r="L16" i="1"/>
  <c r="M16" i="1"/>
  <c r="I17" i="1"/>
  <c r="J17" i="1"/>
  <c r="K17" i="1"/>
  <c r="L17" i="1"/>
  <c r="M17" i="1"/>
  <c r="I18" i="1"/>
  <c r="J18" i="1"/>
  <c r="K18" i="1"/>
  <c r="L18" i="1"/>
  <c r="M18" i="1"/>
  <c r="I19" i="1"/>
  <c r="J19" i="1"/>
  <c r="K19" i="1"/>
  <c r="M19" i="1"/>
  <c r="I20" i="1"/>
  <c r="J20" i="1"/>
  <c r="K20" i="1"/>
  <c r="M20" i="1"/>
  <c r="I21" i="1"/>
  <c r="J21" i="1"/>
  <c r="K21" i="1"/>
  <c r="L21" i="1"/>
  <c r="M21" i="1"/>
  <c r="I22" i="1"/>
  <c r="J22" i="1"/>
  <c r="K22" i="1"/>
  <c r="L22" i="1"/>
  <c r="M22" i="1"/>
  <c r="I23" i="1"/>
  <c r="J23" i="1"/>
  <c r="K23" i="1"/>
  <c r="L23" i="1"/>
  <c r="M23" i="1"/>
  <c r="I24" i="1"/>
  <c r="J24" i="1"/>
  <c r="K24" i="1"/>
  <c r="L24" i="1"/>
  <c r="M24" i="1"/>
  <c r="I25" i="1"/>
  <c r="J25" i="1"/>
  <c r="K25" i="1"/>
  <c r="L25" i="1"/>
  <c r="M25" i="1"/>
  <c r="I26" i="1"/>
  <c r="J26" i="1"/>
  <c r="K26" i="1"/>
  <c r="L26" i="1"/>
  <c r="M26" i="1"/>
  <c r="I27" i="1"/>
  <c r="J27" i="1"/>
  <c r="K27" i="1"/>
  <c r="M27" i="1"/>
  <c r="I28" i="1"/>
  <c r="J28" i="1"/>
  <c r="K28" i="1"/>
  <c r="L28" i="1"/>
  <c r="M28" i="1"/>
  <c r="I29" i="1"/>
  <c r="J29" i="1"/>
  <c r="K29" i="1"/>
  <c r="L29" i="1"/>
  <c r="M29" i="1"/>
  <c r="I30" i="1"/>
  <c r="J30" i="1"/>
  <c r="K30" i="1"/>
  <c r="L30" i="1"/>
  <c r="M30" i="1"/>
  <c r="I31" i="1"/>
  <c r="J31" i="1"/>
  <c r="K31" i="1"/>
  <c r="L31" i="1"/>
  <c r="M31" i="1"/>
  <c r="I32" i="1"/>
  <c r="J32" i="1"/>
  <c r="K32" i="1"/>
  <c r="L32" i="1"/>
  <c r="M32" i="1"/>
  <c r="I33" i="1"/>
  <c r="J33" i="1"/>
  <c r="K33" i="1"/>
  <c r="L33" i="1"/>
  <c r="M33" i="1"/>
  <c r="I34" i="1"/>
  <c r="J34" i="1"/>
  <c r="K34" i="1"/>
  <c r="L34" i="1"/>
  <c r="M34" i="1"/>
  <c r="I35" i="1"/>
  <c r="J35" i="1"/>
  <c r="K35" i="1"/>
  <c r="L35" i="1"/>
  <c r="M35" i="1"/>
  <c r="I36" i="1"/>
  <c r="J36" i="1"/>
  <c r="K36" i="1"/>
  <c r="L36" i="1"/>
  <c r="M36" i="1"/>
  <c r="I37" i="1"/>
  <c r="J37" i="1"/>
  <c r="K37" i="1"/>
  <c r="L37" i="1"/>
  <c r="M37" i="1"/>
  <c r="I38" i="1"/>
  <c r="J38" i="1"/>
  <c r="K38" i="1"/>
  <c r="L38" i="1"/>
  <c r="M38" i="1"/>
  <c r="J39" i="1"/>
  <c r="K39" i="1"/>
  <c r="L39" i="1"/>
  <c r="M39" i="1"/>
  <c r="I40" i="1"/>
  <c r="J40" i="1"/>
  <c r="K40" i="1"/>
  <c r="L40" i="1"/>
  <c r="M40" i="1"/>
  <c r="I41" i="1"/>
  <c r="J41" i="1"/>
  <c r="K41" i="1"/>
  <c r="L41" i="1"/>
  <c r="M41" i="1"/>
  <c r="I42" i="1"/>
  <c r="J42" i="1"/>
  <c r="K42" i="1"/>
  <c r="L42" i="1"/>
  <c r="M42" i="1"/>
  <c r="I43" i="1"/>
  <c r="J43" i="1"/>
  <c r="K43" i="1"/>
  <c r="L43" i="1"/>
  <c r="M43" i="1"/>
  <c r="I44" i="1"/>
  <c r="J44" i="1"/>
  <c r="K44" i="1"/>
  <c r="L44" i="1"/>
  <c r="M44" i="1"/>
  <c r="I45" i="1"/>
  <c r="J45" i="1"/>
  <c r="K45" i="1"/>
  <c r="L45" i="1"/>
  <c r="M45" i="1"/>
  <c r="I46" i="1"/>
  <c r="J46" i="1"/>
  <c r="K46" i="1"/>
  <c r="L46" i="1"/>
  <c r="M46" i="1"/>
  <c r="I47" i="1"/>
  <c r="J47" i="1"/>
  <c r="K47" i="1"/>
  <c r="L47" i="1"/>
  <c r="M47" i="1"/>
  <c r="I48" i="1"/>
  <c r="J48" i="1"/>
  <c r="K48" i="1"/>
  <c r="L48" i="1"/>
  <c r="M48" i="1"/>
  <c r="I49" i="1"/>
  <c r="J49" i="1"/>
  <c r="K49" i="1"/>
  <c r="L49" i="1"/>
  <c r="M49" i="1"/>
  <c r="I50" i="1"/>
  <c r="J50" i="1"/>
  <c r="K50" i="1"/>
  <c r="L50" i="1"/>
  <c r="M50" i="1"/>
  <c r="I51" i="1"/>
  <c r="J51" i="1"/>
  <c r="K51" i="1"/>
  <c r="L51" i="1"/>
  <c r="M51" i="1"/>
  <c r="I52" i="1"/>
  <c r="J52" i="1"/>
  <c r="K52" i="1"/>
  <c r="L52" i="1"/>
  <c r="M52" i="1"/>
  <c r="I53" i="1"/>
  <c r="J53" i="1"/>
  <c r="K53" i="1"/>
  <c r="M53" i="1"/>
  <c r="I54" i="1"/>
  <c r="J54" i="1"/>
  <c r="K54" i="1"/>
  <c r="M54" i="1"/>
  <c r="I55" i="1"/>
  <c r="J55" i="1"/>
  <c r="K55" i="1"/>
  <c r="L55" i="1"/>
  <c r="M55" i="1"/>
  <c r="I56" i="1"/>
  <c r="J56" i="1"/>
  <c r="K56" i="1"/>
  <c r="L56" i="1"/>
  <c r="M56" i="1"/>
  <c r="I57" i="1"/>
  <c r="J57" i="1"/>
  <c r="K57" i="1"/>
  <c r="L57" i="1"/>
  <c r="M57" i="1"/>
  <c r="I58" i="1"/>
  <c r="J58" i="1"/>
  <c r="K58" i="1"/>
  <c r="M58" i="1"/>
  <c r="I59" i="1"/>
  <c r="J59" i="1"/>
  <c r="K59" i="1"/>
  <c r="L59" i="1"/>
  <c r="M59" i="1"/>
  <c r="I60" i="1"/>
  <c r="J60" i="1"/>
  <c r="K60" i="1"/>
  <c r="L60" i="1"/>
  <c r="M60" i="1"/>
  <c r="I61" i="1"/>
  <c r="J61" i="1"/>
  <c r="K61" i="1"/>
  <c r="L61" i="1"/>
  <c r="M61" i="1"/>
  <c r="I62" i="1"/>
  <c r="J62" i="1"/>
  <c r="K62" i="1"/>
  <c r="M62" i="1"/>
  <c r="I63" i="1"/>
  <c r="J63" i="1"/>
  <c r="K63" i="1"/>
  <c r="L63" i="1"/>
  <c r="M63" i="1"/>
  <c r="I64" i="1"/>
  <c r="J64" i="1"/>
  <c r="K64" i="1"/>
  <c r="L64" i="1"/>
  <c r="M64" i="1"/>
  <c r="I65" i="1"/>
  <c r="J65" i="1"/>
  <c r="K65" i="1"/>
  <c r="M65" i="1"/>
  <c r="I66" i="1"/>
  <c r="J66" i="1"/>
  <c r="K66" i="1"/>
  <c r="L66" i="1"/>
  <c r="M66" i="1"/>
  <c r="I67" i="1"/>
  <c r="J67" i="1"/>
  <c r="K67" i="1"/>
  <c r="L67" i="1"/>
  <c r="M67" i="1"/>
  <c r="I68" i="1"/>
  <c r="J68" i="1"/>
  <c r="K68" i="1"/>
  <c r="L68" i="1"/>
  <c r="M68" i="1"/>
  <c r="I69" i="1"/>
  <c r="J69" i="1"/>
  <c r="K69" i="1"/>
  <c r="L69" i="1"/>
  <c r="M69" i="1"/>
  <c r="I70" i="1"/>
  <c r="J70" i="1"/>
  <c r="K70" i="1"/>
  <c r="L70" i="1"/>
  <c r="M70" i="1"/>
  <c r="I71" i="1"/>
  <c r="J71" i="1"/>
  <c r="K71" i="1"/>
  <c r="L71" i="1"/>
  <c r="M71" i="1"/>
  <c r="I72" i="1"/>
  <c r="J72" i="1"/>
  <c r="K72" i="1"/>
  <c r="L72" i="1"/>
  <c r="M72" i="1"/>
  <c r="I73" i="1"/>
  <c r="J73" i="1"/>
  <c r="K73" i="1"/>
  <c r="M73" i="1"/>
  <c r="I74" i="1"/>
  <c r="J74" i="1"/>
  <c r="K74" i="1"/>
  <c r="M74" i="1"/>
  <c r="I75" i="1"/>
  <c r="J75" i="1"/>
  <c r="K75" i="1"/>
  <c r="M75" i="1"/>
  <c r="I76" i="1"/>
  <c r="J76" i="1"/>
  <c r="K76" i="1"/>
  <c r="L76" i="1"/>
  <c r="M76" i="1"/>
  <c r="I77" i="1"/>
  <c r="J77" i="1"/>
  <c r="K77" i="1"/>
  <c r="L77" i="1"/>
  <c r="M77" i="1"/>
  <c r="I78" i="1"/>
  <c r="J78" i="1"/>
  <c r="K78" i="1"/>
  <c r="M78" i="1"/>
  <c r="I79" i="1"/>
  <c r="J79" i="1"/>
  <c r="K79" i="1"/>
  <c r="L79" i="1"/>
  <c r="M79" i="1"/>
  <c r="I80" i="1"/>
  <c r="J80" i="1"/>
  <c r="K80" i="1"/>
  <c r="L80" i="1"/>
  <c r="M80" i="1"/>
  <c r="I81" i="1"/>
  <c r="J81" i="1"/>
  <c r="K81" i="1"/>
  <c r="L81" i="1"/>
  <c r="M81" i="1"/>
  <c r="I82" i="1"/>
  <c r="J82" i="1"/>
  <c r="K82" i="1"/>
  <c r="L82" i="1"/>
  <c r="M82" i="1"/>
  <c r="I83" i="1"/>
  <c r="J83" i="1"/>
  <c r="K83" i="1"/>
  <c r="L83" i="1"/>
  <c r="M83" i="1"/>
  <c r="I84" i="1"/>
  <c r="J84" i="1"/>
  <c r="K84" i="1"/>
  <c r="L84" i="1"/>
  <c r="M84" i="1"/>
  <c r="I85" i="1"/>
  <c r="J85" i="1"/>
  <c r="K85" i="1"/>
  <c r="L85" i="1"/>
  <c r="M85" i="1"/>
  <c r="I86" i="1"/>
  <c r="J86" i="1"/>
  <c r="K86" i="1"/>
  <c r="L86" i="1"/>
  <c r="M86" i="1"/>
  <c r="I87" i="1"/>
  <c r="J87" i="1"/>
  <c r="K87" i="1"/>
  <c r="L87" i="1"/>
  <c r="M87" i="1"/>
  <c r="I88" i="1"/>
  <c r="J88" i="1"/>
  <c r="K88" i="1"/>
  <c r="L88" i="1"/>
  <c r="M88" i="1"/>
  <c r="I89" i="1"/>
  <c r="J89" i="1"/>
  <c r="K89" i="1"/>
  <c r="L89" i="1"/>
  <c r="M89" i="1"/>
  <c r="I90" i="1"/>
  <c r="J90" i="1"/>
  <c r="K90" i="1"/>
  <c r="L90" i="1"/>
  <c r="M90" i="1"/>
  <c r="I91" i="1"/>
  <c r="J91" i="1"/>
  <c r="K91" i="1"/>
  <c r="L91" i="1"/>
  <c r="M91" i="1"/>
  <c r="I92" i="1"/>
  <c r="J92" i="1"/>
  <c r="K92" i="1"/>
  <c r="L92" i="1"/>
  <c r="M92" i="1"/>
  <c r="I93" i="1"/>
  <c r="J93" i="1"/>
  <c r="K93" i="1"/>
  <c r="L93" i="1"/>
  <c r="M93" i="1"/>
  <c r="J3" i="1"/>
  <c r="K3" i="1"/>
  <c r="L3" i="1"/>
  <c r="M3" i="1"/>
  <c r="H98" i="1"/>
  <c r="H96" i="1"/>
  <c r="H93" i="1"/>
  <c r="H89" i="1"/>
  <c r="H88" i="1"/>
  <c r="H85" i="1"/>
  <c r="H77" i="1"/>
  <c r="H76" i="1"/>
  <c r="H72" i="1"/>
  <c r="H61" i="1"/>
  <c r="H58" i="1"/>
  <c r="H53" i="1"/>
  <c r="H29" i="1"/>
  <c r="H17" i="1"/>
  <c r="H10" i="1"/>
  <c r="I3" i="1" l="1"/>
</calcChain>
</file>

<file path=xl/sharedStrings.xml><?xml version="1.0" encoding="utf-8"?>
<sst xmlns="http://schemas.openxmlformats.org/spreadsheetml/2006/main" count="838" uniqueCount="45">
  <si>
    <t>Sensor Type</t>
  </si>
  <si>
    <t>Conc. (nM)</t>
  </si>
  <si>
    <t>Parameters, Full Fit</t>
  </si>
  <si>
    <t>Parameters, Partial Fit</t>
  </si>
  <si>
    <t>Parameters, Deconvolution Fit</t>
  </si>
  <si>
    <t>Sensor Protein</t>
  </si>
  <si>
    <t>Solution Protein</t>
  </si>
  <si>
    <t>s/n</t>
  </si>
  <si>
    <t>Self-Baseline subtracted</t>
  </si>
  <si>
    <t>5% Rule Invoked</t>
  </si>
  <si>
    <t xml:space="preserve"> s/n below threshold</t>
  </si>
  <si>
    <t>Full Fit</t>
  </si>
  <si>
    <t>Partial Fit</t>
  </si>
  <si>
    <t>Decon Fit</t>
  </si>
  <si>
    <t>Monomer</t>
  </si>
  <si>
    <t>Full</t>
  </si>
  <si>
    <t>Partial</t>
  </si>
  <si>
    <t>Decon</t>
  </si>
  <si>
    <t>AHC</t>
  </si>
  <si>
    <t>Supe IgG</t>
  </si>
  <si>
    <t>[</t>
  </si>
  <si>
    <t>]</t>
  </si>
  <si>
    <t>Sensogram is self-background subtracted</t>
  </si>
  <si>
    <t xml:space="preserve">, </t>
  </si>
  <si>
    <t>MCO cutoff violated!</t>
  </si>
  <si>
    <t>Sensogram is not self-background subtracted! Reference subtraction required</t>
  </si>
  <si>
    <t>Avid or aggregation like binding detected!</t>
  </si>
  <si>
    <t>✔</t>
  </si>
  <si>
    <t>Automated Fit Selection</t>
  </si>
  <si>
    <t>MCO Violation</t>
  </si>
  <si>
    <r>
      <t>k</t>
    </r>
    <r>
      <rPr>
        <vertAlign val="subscript"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limit exceeded</t>
    </r>
  </si>
  <si>
    <t>Sample Description</t>
  </si>
  <si>
    <t>Algorithm Decisions</t>
  </si>
  <si>
    <r>
      <t>R</t>
    </r>
    <r>
      <rPr>
        <vertAlign val="superscript"/>
        <sz val="11"/>
        <color theme="1"/>
        <rFont val="Calibri"/>
        <family val="2"/>
        <scheme val="minor"/>
      </rPr>
      <t>2</t>
    </r>
  </si>
  <si>
    <r>
      <t>k</t>
    </r>
    <r>
      <rPr>
        <vertAlign val="sub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 xml:space="preserve"> 
(M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s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)</t>
    </r>
  </si>
  <si>
    <r>
      <t>k</t>
    </r>
    <r>
      <rPr>
        <vertAlign val="sub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 xml:space="preserve"> 
Error</t>
    </r>
  </si>
  <si>
    <r>
      <t>K</t>
    </r>
    <r>
      <rPr>
        <vertAlign val="subscript"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
Error</t>
    </r>
  </si>
  <si>
    <r>
      <t>K</t>
    </r>
    <r>
      <rPr>
        <vertAlign val="subscript"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
(M)</t>
    </r>
  </si>
  <si>
    <r>
      <t>k</t>
    </r>
    <r>
      <rPr>
        <vertAlign val="subscript"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
Error</t>
    </r>
  </si>
  <si>
    <r>
      <t>R</t>
    </r>
    <r>
      <rPr>
        <vertAlign val="subscript"/>
        <sz val="11"/>
        <color theme="1"/>
        <rFont val="Calibri"/>
        <family val="2"/>
        <scheme val="minor"/>
      </rPr>
      <t>max
(fractional)</t>
    </r>
  </si>
  <si>
    <t>Plots</t>
  </si>
  <si>
    <t>Avid-like Dissociation</t>
  </si>
  <si>
    <r>
      <t>k</t>
    </r>
    <r>
      <rPr>
        <vertAlign val="subscript"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
(s</t>
    </r>
    <r>
      <rPr>
        <vertAlign val="superscript"/>
        <sz val="11"/>
        <color theme="1"/>
        <rFont val="Calibri"/>
        <family val="2"/>
        <scheme val="minor"/>
      </rPr>
      <t>-1</t>
    </r>
    <r>
      <rPr>
        <sz val="11"/>
        <color theme="1"/>
        <rFont val="Calibri"/>
        <family val="2"/>
        <scheme val="minor"/>
      </rPr>
      <t>)</t>
    </r>
  </si>
  <si>
    <t>mAb
Index</t>
  </si>
  <si>
    <r>
      <t>R</t>
    </r>
    <r>
      <rPr>
        <vertAlign val="subscript"/>
        <sz val="11"/>
        <color theme="1"/>
        <rFont val="Calibri"/>
        <family val="2"/>
        <scheme val="minor"/>
      </rPr>
      <t xml:space="preserve">max
</t>
    </r>
    <r>
      <rPr>
        <sz val="11"/>
        <color theme="1"/>
        <rFont val="Calibri"/>
        <family val="2"/>
        <scheme val="minor"/>
      </rPr>
      <t>Error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</si>
</sst>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3" x14ac:knownFonts="1">
    <font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3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/>
      <right/>
      <top/>
      <bottom style="double">
        <color auto="1"/>
      </bottom>
      <diagonal/>
    </border>
    <border>
      <left style="thin">
        <color auto="1"/>
      </left>
      <right style="hair">
        <color auto="1"/>
      </right>
      <top style="double">
        <color auto="1"/>
      </top>
      <bottom style="dashed">
        <color auto="1"/>
      </bottom>
      <diagonal/>
    </border>
    <border>
      <left style="hair">
        <color auto="1"/>
      </left>
      <right style="hair">
        <color auto="1"/>
      </right>
      <top style="double">
        <color auto="1"/>
      </top>
      <bottom style="dashed">
        <color auto="1"/>
      </bottom>
      <diagonal/>
    </border>
    <border>
      <left style="hair">
        <color auto="1"/>
      </left>
      <right style="thin">
        <color auto="1"/>
      </right>
      <top style="double">
        <color auto="1"/>
      </top>
      <bottom style="dashed">
        <color auto="1"/>
      </bottom>
      <diagonal/>
    </border>
    <border>
      <left style="thin">
        <color auto="1"/>
      </left>
      <right style="hair">
        <color auto="1"/>
      </right>
      <top style="dashed">
        <color auto="1"/>
      </top>
      <bottom style="dashed">
        <color auto="1"/>
      </bottom>
      <diagonal/>
    </border>
    <border>
      <left style="hair">
        <color auto="1"/>
      </left>
      <right style="hair">
        <color auto="1"/>
      </right>
      <top style="dashed">
        <color auto="1"/>
      </top>
      <bottom style="dashed">
        <color auto="1"/>
      </bottom>
      <diagonal/>
    </border>
    <border>
      <left style="hair">
        <color auto="1"/>
      </left>
      <right style="thin">
        <color auto="1"/>
      </right>
      <top style="dashed">
        <color auto="1"/>
      </top>
      <bottom style="dashed">
        <color auto="1"/>
      </bottom>
      <diagonal/>
    </border>
    <border>
      <left style="hair">
        <color auto="1"/>
      </left>
      <right/>
      <top style="dashed">
        <color auto="1"/>
      </top>
      <bottom style="dashed">
        <color auto="1"/>
      </bottom>
      <diagonal/>
    </border>
    <border>
      <left style="hair">
        <color auto="1"/>
      </left>
      <right style="hair">
        <color auto="1"/>
      </right>
      <top style="dashed">
        <color auto="1"/>
      </top>
      <bottom/>
      <diagonal/>
    </border>
    <border>
      <left style="hair">
        <color auto="1"/>
      </left>
      <right/>
      <top style="dashed">
        <color auto="1"/>
      </top>
      <bottom/>
      <diagonal/>
    </border>
    <border>
      <left style="thin">
        <color auto="1"/>
      </left>
      <right style="hair">
        <color auto="1"/>
      </right>
      <top/>
      <bottom style="double">
        <color auto="1"/>
      </bottom>
      <diagonal/>
    </border>
    <border>
      <left style="hair">
        <color auto="1"/>
      </left>
      <right style="hair">
        <color auto="1"/>
      </right>
      <top/>
      <bottom style="double">
        <color auto="1"/>
      </bottom>
      <diagonal/>
    </border>
    <border>
      <left style="thin">
        <color auto="1"/>
      </left>
      <right/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/>
      <right style="hair">
        <color auto="1"/>
      </right>
      <top/>
      <bottom style="double">
        <color auto="1"/>
      </bottom>
      <diagonal/>
    </border>
    <border>
      <left/>
      <right style="hair">
        <color auto="1"/>
      </right>
      <top style="double">
        <color auto="1"/>
      </top>
      <bottom style="dashed">
        <color auto="1"/>
      </bottom>
      <diagonal/>
    </border>
    <border>
      <left/>
      <right style="hair">
        <color auto="1"/>
      </right>
      <top style="dashed">
        <color auto="1"/>
      </top>
      <bottom style="dashed">
        <color auto="1"/>
      </bottom>
      <diagonal/>
    </border>
    <border>
      <left/>
      <right style="hair">
        <color auto="1"/>
      </right>
      <top style="dashed">
        <color auto="1"/>
      </top>
      <bottom/>
      <diagonal/>
    </border>
    <border>
      <left style="hair">
        <color auto="1"/>
      </left>
      <right style="thin">
        <color auto="1"/>
      </right>
      <top style="hair">
        <color auto="1"/>
      </top>
      <bottom style="double">
        <color auto="1"/>
      </bottom>
      <diagonal/>
    </border>
    <border>
      <left style="hair">
        <color auto="1"/>
      </left>
      <right style="thin">
        <color auto="1"/>
      </right>
      <top style="dashed">
        <color auto="1"/>
      </top>
      <bottom/>
      <diagonal/>
    </border>
  </borders>
  <cellStyleXfs count="1">
    <xf numFmtId="0" fontId="0" fillId="0" borderId="0"/>
  </cellStyleXfs>
  <cellXfs count="54">
    <xf numFmtId="0" fontId="0" fillId="0" borderId="0" xfId="0"/>
    <xf numFmtId="0" fontId="0" fillId="0" borderId="2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11" fontId="0" fillId="0" borderId="0" xfId="0" applyNumberFormat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0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11" fontId="0" fillId="0" borderId="21" xfId="0" applyNumberFormat="1" applyBorder="1" applyAlignment="1">
      <alignment horizontal="center" vertical="center" wrapText="1"/>
    </xf>
    <xf numFmtId="164" fontId="0" fillId="0" borderId="5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22" xfId="0" applyNumberFormat="1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/>
    </xf>
    <xf numFmtId="11" fontId="0" fillId="0" borderId="17" xfId="0" applyNumberFormat="1" applyBorder="1" applyAlignment="1">
      <alignment horizontal="center" vertical="center" wrapText="1"/>
    </xf>
    <xf numFmtId="11" fontId="0" fillId="0" borderId="13" xfId="0" applyNumberFormat="1" applyBorder="1" applyAlignment="1">
      <alignment horizontal="center" vertical="center" wrapText="1"/>
    </xf>
    <xf numFmtId="11" fontId="0" fillId="0" borderId="18" xfId="0" applyNumberFormat="1" applyBorder="1" applyAlignment="1">
      <alignment horizontal="center" vertical="center"/>
    </xf>
    <xf numFmtId="11" fontId="0" fillId="0" borderId="4" xfId="0" applyNumberFormat="1" applyBorder="1" applyAlignment="1">
      <alignment horizontal="center" vertical="center"/>
    </xf>
    <xf numFmtId="11" fontId="0" fillId="0" borderId="19" xfId="0" applyNumberFormat="1" applyBorder="1" applyAlignment="1">
      <alignment horizontal="center" vertical="center"/>
    </xf>
    <xf numFmtId="11" fontId="0" fillId="0" borderId="7" xfId="0" applyNumberFormat="1" applyBorder="1" applyAlignment="1">
      <alignment horizontal="center" vertical="center"/>
    </xf>
    <xf numFmtId="11" fontId="0" fillId="0" borderId="20" xfId="0" applyNumberFormat="1" applyBorder="1" applyAlignment="1">
      <alignment horizontal="center" vertical="center"/>
    </xf>
    <xf numFmtId="11" fontId="0" fillId="0" borderId="10" xfId="0" applyNumberFormat="1" applyBorder="1" applyAlignment="1">
      <alignment horizontal="center" vertical="center"/>
    </xf>
    <xf numFmtId="2" fontId="0" fillId="0" borderId="13" xfId="0" applyNumberFormat="1" applyBorder="1" applyAlignment="1">
      <alignment horizontal="center" vertical="center" wrapText="1"/>
    </xf>
    <xf numFmtId="2" fontId="0" fillId="0" borderId="4" xfId="0" applyNumberFormat="1" applyBorder="1" applyAlignment="1">
      <alignment horizontal="center" vertical="center"/>
    </xf>
    <xf numFmtId="2" fontId="0" fillId="0" borderId="7" xfId="0" applyNumberFormat="1" applyBorder="1" applyAlignment="1">
      <alignment horizontal="center" vertical="center"/>
    </xf>
    <xf numFmtId="2" fontId="0" fillId="0" borderId="10" xfId="0" applyNumberFormat="1" applyBorder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2" fontId="0" fillId="0" borderId="21" xfId="0" applyNumberFormat="1" applyBorder="1" applyAlignment="1">
      <alignment horizontal="center" vertical="center" wrapText="1"/>
    </xf>
    <xf numFmtId="2" fontId="0" fillId="0" borderId="5" xfId="0" applyNumberFormat="1" applyBorder="1" applyAlignment="1">
      <alignment horizontal="center" vertical="center"/>
    </xf>
    <xf numFmtId="2" fontId="0" fillId="0" borderId="8" xfId="0" applyNumberFormat="1" applyBorder="1" applyAlignment="1">
      <alignment horizontal="center" vertical="center"/>
    </xf>
    <xf numFmtId="2" fontId="0" fillId="0" borderId="22" xfId="0" applyNumberFormat="1" applyBorder="1" applyAlignment="1">
      <alignment horizontal="center" vertical="center"/>
    </xf>
    <xf numFmtId="2" fontId="0" fillId="0" borderId="9" xfId="0" applyNumberFormat="1" applyBorder="1" applyAlignment="1">
      <alignment horizontal="center" vertical="center"/>
    </xf>
    <xf numFmtId="2" fontId="0" fillId="0" borderId="1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11" fontId="0" fillId="0" borderId="14" xfId="0" applyNumberFormat="1" applyBorder="1" applyAlignment="1">
      <alignment horizontal="center" vertical="center"/>
    </xf>
    <xf numFmtId="11" fontId="0" fillId="0" borderId="15" xfId="0" applyNumberFormat="1" applyBorder="1" applyAlignment="1">
      <alignment horizontal="center" vertical="center"/>
    </xf>
    <xf numFmtId="11" fontId="0" fillId="0" borderId="16" xfId="0" applyNumberForma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248" Type="http://schemas.openxmlformats.org/officeDocument/2006/relationships/image" Target="../media/image248.png"/><Relationship Id="rId269" Type="http://schemas.openxmlformats.org/officeDocument/2006/relationships/image" Target="../media/image269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281" Type="http://schemas.openxmlformats.org/officeDocument/2006/relationships/image" Target="../media/image281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28575</xdr:colOff>
      <xdr:row>2</xdr:row>
      <xdr:rowOff>28575</xdr:rowOff>
    </xdr:from>
    <xdr:to>
      <xdr:col>42</xdr:col>
      <xdr:colOff>2223139</xdr:colOff>
      <xdr:row>2</xdr:row>
      <xdr:rowOff>1674498</xdr:rowOff>
    </xdr:to>
    <xdr:pic>
      <xdr:nvPicPr>
        <xdr:cNvPr id="290" name="Picture 289" descr="figure.png">
          <a:extLst>
            <a:ext uri="{FF2B5EF4-FFF2-40B4-BE49-F238E27FC236}">
              <a16:creationId xmlns:a16="http://schemas.microsoft.com/office/drawing/2014/main" id="{1C672B68-65C6-45AD-8B59-10D565154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565725" y="952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3</xdr:row>
      <xdr:rowOff>28575</xdr:rowOff>
    </xdr:from>
    <xdr:to>
      <xdr:col>42</xdr:col>
      <xdr:colOff>2223139</xdr:colOff>
      <xdr:row>3</xdr:row>
      <xdr:rowOff>1674498</xdr:rowOff>
    </xdr:to>
    <xdr:pic>
      <xdr:nvPicPr>
        <xdr:cNvPr id="291" name="Picture 290" descr="figure.png">
          <a:extLst>
            <a:ext uri="{FF2B5EF4-FFF2-40B4-BE49-F238E27FC236}">
              <a16:creationId xmlns:a16="http://schemas.microsoft.com/office/drawing/2014/main" id="{51C3DA71-2F0C-4D86-A894-A1FC54A39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65725" y="2628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4</xdr:row>
      <xdr:rowOff>28575</xdr:rowOff>
    </xdr:from>
    <xdr:to>
      <xdr:col>42</xdr:col>
      <xdr:colOff>2223139</xdr:colOff>
      <xdr:row>4</xdr:row>
      <xdr:rowOff>1674498</xdr:rowOff>
    </xdr:to>
    <xdr:pic>
      <xdr:nvPicPr>
        <xdr:cNvPr id="292" name="Picture 291" descr="figure.png">
          <a:extLst>
            <a:ext uri="{FF2B5EF4-FFF2-40B4-BE49-F238E27FC236}">
              <a16:creationId xmlns:a16="http://schemas.microsoft.com/office/drawing/2014/main" id="{F684E455-C08B-4E28-B5C3-03493E67C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565725" y="4305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5</xdr:row>
      <xdr:rowOff>28575</xdr:rowOff>
    </xdr:from>
    <xdr:to>
      <xdr:col>42</xdr:col>
      <xdr:colOff>2223139</xdr:colOff>
      <xdr:row>5</xdr:row>
      <xdr:rowOff>1674498</xdr:rowOff>
    </xdr:to>
    <xdr:pic>
      <xdr:nvPicPr>
        <xdr:cNvPr id="293" name="Picture 292" descr="figure.png">
          <a:extLst>
            <a:ext uri="{FF2B5EF4-FFF2-40B4-BE49-F238E27FC236}">
              <a16:creationId xmlns:a16="http://schemas.microsoft.com/office/drawing/2014/main" id="{6AFC54CC-FD59-4A9A-9C26-B315F66C2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565725" y="5981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6</xdr:row>
      <xdr:rowOff>28575</xdr:rowOff>
    </xdr:from>
    <xdr:to>
      <xdr:col>42</xdr:col>
      <xdr:colOff>2223139</xdr:colOff>
      <xdr:row>6</xdr:row>
      <xdr:rowOff>1674498</xdr:rowOff>
    </xdr:to>
    <xdr:pic>
      <xdr:nvPicPr>
        <xdr:cNvPr id="294" name="Picture 293" descr="figure.png">
          <a:extLst>
            <a:ext uri="{FF2B5EF4-FFF2-40B4-BE49-F238E27FC236}">
              <a16:creationId xmlns:a16="http://schemas.microsoft.com/office/drawing/2014/main" id="{85823DBF-C167-4EC2-B1DC-368C069EE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565725" y="7658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7</xdr:row>
      <xdr:rowOff>28575</xdr:rowOff>
    </xdr:from>
    <xdr:to>
      <xdr:col>42</xdr:col>
      <xdr:colOff>2223139</xdr:colOff>
      <xdr:row>7</xdr:row>
      <xdr:rowOff>1674498</xdr:rowOff>
    </xdr:to>
    <xdr:pic>
      <xdr:nvPicPr>
        <xdr:cNvPr id="295" name="Picture 294" descr="figure.png">
          <a:extLst>
            <a:ext uri="{FF2B5EF4-FFF2-40B4-BE49-F238E27FC236}">
              <a16:creationId xmlns:a16="http://schemas.microsoft.com/office/drawing/2014/main" id="{E6C61FE1-259C-40DA-A638-85D1B71EC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565725" y="9334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8</xdr:row>
      <xdr:rowOff>28575</xdr:rowOff>
    </xdr:from>
    <xdr:to>
      <xdr:col>42</xdr:col>
      <xdr:colOff>2223139</xdr:colOff>
      <xdr:row>8</xdr:row>
      <xdr:rowOff>1674498</xdr:rowOff>
    </xdr:to>
    <xdr:pic>
      <xdr:nvPicPr>
        <xdr:cNvPr id="296" name="Picture 295" descr="figure.png">
          <a:extLst>
            <a:ext uri="{FF2B5EF4-FFF2-40B4-BE49-F238E27FC236}">
              <a16:creationId xmlns:a16="http://schemas.microsoft.com/office/drawing/2014/main" id="{0A374B13-BB4A-434B-8D52-E5736E32F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565725" y="11010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9</xdr:row>
      <xdr:rowOff>28575</xdr:rowOff>
    </xdr:from>
    <xdr:to>
      <xdr:col>42</xdr:col>
      <xdr:colOff>2223139</xdr:colOff>
      <xdr:row>9</xdr:row>
      <xdr:rowOff>1674498</xdr:rowOff>
    </xdr:to>
    <xdr:pic>
      <xdr:nvPicPr>
        <xdr:cNvPr id="297" name="Picture 296" descr="figure.png">
          <a:extLst>
            <a:ext uri="{FF2B5EF4-FFF2-40B4-BE49-F238E27FC236}">
              <a16:creationId xmlns:a16="http://schemas.microsoft.com/office/drawing/2014/main" id="{A55D36B0-1F5A-4F6B-9722-C0A247A12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565725" y="12687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10</xdr:row>
      <xdr:rowOff>28575</xdr:rowOff>
    </xdr:from>
    <xdr:to>
      <xdr:col>42</xdr:col>
      <xdr:colOff>2223139</xdr:colOff>
      <xdr:row>10</xdr:row>
      <xdr:rowOff>1674498</xdr:rowOff>
    </xdr:to>
    <xdr:pic>
      <xdr:nvPicPr>
        <xdr:cNvPr id="298" name="Picture 297" descr="figure.png">
          <a:extLst>
            <a:ext uri="{FF2B5EF4-FFF2-40B4-BE49-F238E27FC236}">
              <a16:creationId xmlns:a16="http://schemas.microsoft.com/office/drawing/2014/main" id="{3472234F-1266-43C2-B6C2-DB4F13765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0565725" y="14363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11</xdr:row>
      <xdr:rowOff>28575</xdr:rowOff>
    </xdr:from>
    <xdr:to>
      <xdr:col>42</xdr:col>
      <xdr:colOff>2223139</xdr:colOff>
      <xdr:row>11</xdr:row>
      <xdr:rowOff>1674498</xdr:rowOff>
    </xdr:to>
    <xdr:pic>
      <xdr:nvPicPr>
        <xdr:cNvPr id="299" name="Picture 298" descr="figure.png">
          <a:extLst>
            <a:ext uri="{FF2B5EF4-FFF2-40B4-BE49-F238E27FC236}">
              <a16:creationId xmlns:a16="http://schemas.microsoft.com/office/drawing/2014/main" id="{6F0C56B0-BB5F-4ECC-AB7B-39EC26048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565725" y="16040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12</xdr:row>
      <xdr:rowOff>28575</xdr:rowOff>
    </xdr:from>
    <xdr:to>
      <xdr:col>42</xdr:col>
      <xdr:colOff>2223139</xdr:colOff>
      <xdr:row>12</xdr:row>
      <xdr:rowOff>1674498</xdr:rowOff>
    </xdr:to>
    <xdr:pic>
      <xdr:nvPicPr>
        <xdr:cNvPr id="300" name="Picture 299" descr="figure.png">
          <a:extLst>
            <a:ext uri="{FF2B5EF4-FFF2-40B4-BE49-F238E27FC236}">
              <a16:creationId xmlns:a16="http://schemas.microsoft.com/office/drawing/2014/main" id="{FFE4F652-5F55-4259-8D39-B212983F1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0565725" y="17716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13</xdr:row>
      <xdr:rowOff>28575</xdr:rowOff>
    </xdr:from>
    <xdr:to>
      <xdr:col>42</xdr:col>
      <xdr:colOff>2223139</xdr:colOff>
      <xdr:row>13</xdr:row>
      <xdr:rowOff>1674498</xdr:rowOff>
    </xdr:to>
    <xdr:pic>
      <xdr:nvPicPr>
        <xdr:cNvPr id="301" name="Picture 300" descr="figure.png">
          <a:extLst>
            <a:ext uri="{FF2B5EF4-FFF2-40B4-BE49-F238E27FC236}">
              <a16:creationId xmlns:a16="http://schemas.microsoft.com/office/drawing/2014/main" id="{2F67DBE2-6C8F-4226-A3A8-A3053B7AF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0565725" y="19392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14</xdr:row>
      <xdr:rowOff>28575</xdr:rowOff>
    </xdr:from>
    <xdr:to>
      <xdr:col>42</xdr:col>
      <xdr:colOff>2223139</xdr:colOff>
      <xdr:row>14</xdr:row>
      <xdr:rowOff>1674498</xdr:rowOff>
    </xdr:to>
    <xdr:pic>
      <xdr:nvPicPr>
        <xdr:cNvPr id="302" name="Picture 301" descr="figure.png">
          <a:extLst>
            <a:ext uri="{FF2B5EF4-FFF2-40B4-BE49-F238E27FC236}">
              <a16:creationId xmlns:a16="http://schemas.microsoft.com/office/drawing/2014/main" id="{BD5CE1CD-F0CF-4AE5-8E88-AB4AF5D55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0565725" y="21069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15</xdr:row>
      <xdr:rowOff>28575</xdr:rowOff>
    </xdr:from>
    <xdr:to>
      <xdr:col>42</xdr:col>
      <xdr:colOff>2223139</xdr:colOff>
      <xdr:row>15</xdr:row>
      <xdr:rowOff>1674498</xdr:rowOff>
    </xdr:to>
    <xdr:pic>
      <xdr:nvPicPr>
        <xdr:cNvPr id="303" name="Picture 302" descr="figure.png">
          <a:extLst>
            <a:ext uri="{FF2B5EF4-FFF2-40B4-BE49-F238E27FC236}">
              <a16:creationId xmlns:a16="http://schemas.microsoft.com/office/drawing/2014/main" id="{64C7034F-E7C2-4F7F-88EF-12156C3DB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565725" y="22745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16</xdr:row>
      <xdr:rowOff>28575</xdr:rowOff>
    </xdr:from>
    <xdr:to>
      <xdr:col>42</xdr:col>
      <xdr:colOff>2223139</xdr:colOff>
      <xdr:row>16</xdr:row>
      <xdr:rowOff>1674498</xdr:rowOff>
    </xdr:to>
    <xdr:pic>
      <xdr:nvPicPr>
        <xdr:cNvPr id="304" name="Picture 303" descr="figure.png">
          <a:extLst>
            <a:ext uri="{FF2B5EF4-FFF2-40B4-BE49-F238E27FC236}">
              <a16:creationId xmlns:a16="http://schemas.microsoft.com/office/drawing/2014/main" id="{94C2AFDD-D238-41E6-A1B6-4717BFB54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0565725" y="24422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17</xdr:row>
      <xdr:rowOff>28575</xdr:rowOff>
    </xdr:from>
    <xdr:to>
      <xdr:col>42</xdr:col>
      <xdr:colOff>2223139</xdr:colOff>
      <xdr:row>17</xdr:row>
      <xdr:rowOff>1674498</xdr:rowOff>
    </xdr:to>
    <xdr:pic>
      <xdr:nvPicPr>
        <xdr:cNvPr id="305" name="Picture 304" descr="figure.png">
          <a:extLst>
            <a:ext uri="{FF2B5EF4-FFF2-40B4-BE49-F238E27FC236}">
              <a16:creationId xmlns:a16="http://schemas.microsoft.com/office/drawing/2014/main" id="{08B198B7-E4FC-46B3-84DE-CDDB335B6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0565725" y="26098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18</xdr:row>
      <xdr:rowOff>28575</xdr:rowOff>
    </xdr:from>
    <xdr:to>
      <xdr:col>42</xdr:col>
      <xdr:colOff>2223139</xdr:colOff>
      <xdr:row>18</xdr:row>
      <xdr:rowOff>1674498</xdr:rowOff>
    </xdr:to>
    <xdr:pic>
      <xdr:nvPicPr>
        <xdr:cNvPr id="306" name="Picture 305" descr="figure.png">
          <a:extLst>
            <a:ext uri="{FF2B5EF4-FFF2-40B4-BE49-F238E27FC236}">
              <a16:creationId xmlns:a16="http://schemas.microsoft.com/office/drawing/2014/main" id="{A53F0E86-09B6-423D-9350-F5D6BB02E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0565725" y="27774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19</xdr:row>
      <xdr:rowOff>28575</xdr:rowOff>
    </xdr:from>
    <xdr:to>
      <xdr:col>42</xdr:col>
      <xdr:colOff>2223139</xdr:colOff>
      <xdr:row>19</xdr:row>
      <xdr:rowOff>1674498</xdr:rowOff>
    </xdr:to>
    <xdr:pic>
      <xdr:nvPicPr>
        <xdr:cNvPr id="307" name="Picture 306" descr="figure.png">
          <a:extLst>
            <a:ext uri="{FF2B5EF4-FFF2-40B4-BE49-F238E27FC236}">
              <a16:creationId xmlns:a16="http://schemas.microsoft.com/office/drawing/2014/main" id="{17580DCF-B5E9-4045-B1F3-7E6758816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0565725" y="29451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20</xdr:row>
      <xdr:rowOff>28575</xdr:rowOff>
    </xdr:from>
    <xdr:to>
      <xdr:col>42</xdr:col>
      <xdr:colOff>2223139</xdr:colOff>
      <xdr:row>20</xdr:row>
      <xdr:rowOff>1674498</xdr:rowOff>
    </xdr:to>
    <xdr:pic>
      <xdr:nvPicPr>
        <xdr:cNvPr id="308" name="Picture 307" descr="figure.png">
          <a:extLst>
            <a:ext uri="{FF2B5EF4-FFF2-40B4-BE49-F238E27FC236}">
              <a16:creationId xmlns:a16="http://schemas.microsoft.com/office/drawing/2014/main" id="{18226798-FF19-467B-A899-C0828B596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0565725" y="31127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21</xdr:row>
      <xdr:rowOff>28575</xdr:rowOff>
    </xdr:from>
    <xdr:to>
      <xdr:col>42</xdr:col>
      <xdr:colOff>2223139</xdr:colOff>
      <xdr:row>21</xdr:row>
      <xdr:rowOff>1674498</xdr:rowOff>
    </xdr:to>
    <xdr:pic>
      <xdr:nvPicPr>
        <xdr:cNvPr id="309" name="Picture 308" descr="figure.png">
          <a:extLst>
            <a:ext uri="{FF2B5EF4-FFF2-40B4-BE49-F238E27FC236}">
              <a16:creationId xmlns:a16="http://schemas.microsoft.com/office/drawing/2014/main" id="{15202658-0F4C-4CB7-8738-05C3FFE68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0565725" y="32804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22</xdr:row>
      <xdr:rowOff>28575</xdr:rowOff>
    </xdr:from>
    <xdr:to>
      <xdr:col>42</xdr:col>
      <xdr:colOff>2223139</xdr:colOff>
      <xdr:row>22</xdr:row>
      <xdr:rowOff>1674498</xdr:rowOff>
    </xdr:to>
    <xdr:pic>
      <xdr:nvPicPr>
        <xdr:cNvPr id="310" name="Picture 309" descr="figure.png">
          <a:extLst>
            <a:ext uri="{FF2B5EF4-FFF2-40B4-BE49-F238E27FC236}">
              <a16:creationId xmlns:a16="http://schemas.microsoft.com/office/drawing/2014/main" id="{8A4134F4-CD2A-4604-8D81-BC99A453F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0565725" y="34480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23</xdr:row>
      <xdr:rowOff>28575</xdr:rowOff>
    </xdr:from>
    <xdr:to>
      <xdr:col>42</xdr:col>
      <xdr:colOff>2223139</xdr:colOff>
      <xdr:row>23</xdr:row>
      <xdr:rowOff>1674498</xdr:rowOff>
    </xdr:to>
    <xdr:pic>
      <xdr:nvPicPr>
        <xdr:cNvPr id="311" name="Picture 310" descr="figure.png">
          <a:extLst>
            <a:ext uri="{FF2B5EF4-FFF2-40B4-BE49-F238E27FC236}">
              <a16:creationId xmlns:a16="http://schemas.microsoft.com/office/drawing/2014/main" id="{64CA2D19-AA08-4977-80AD-96374109E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0565725" y="36156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24</xdr:row>
      <xdr:rowOff>28575</xdr:rowOff>
    </xdr:from>
    <xdr:to>
      <xdr:col>42</xdr:col>
      <xdr:colOff>2223139</xdr:colOff>
      <xdr:row>24</xdr:row>
      <xdr:rowOff>1674498</xdr:rowOff>
    </xdr:to>
    <xdr:pic>
      <xdr:nvPicPr>
        <xdr:cNvPr id="312" name="Picture 311" descr="figure.png">
          <a:extLst>
            <a:ext uri="{FF2B5EF4-FFF2-40B4-BE49-F238E27FC236}">
              <a16:creationId xmlns:a16="http://schemas.microsoft.com/office/drawing/2014/main" id="{C2DAA674-C4CB-4616-A3A0-E1F73515F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0565725" y="37833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25</xdr:row>
      <xdr:rowOff>28575</xdr:rowOff>
    </xdr:from>
    <xdr:to>
      <xdr:col>42</xdr:col>
      <xdr:colOff>2223139</xdr:colOff>
      <xdr:row>25</xdr:row>
      <xdr:rowOff>1674498</xdr:rowOff>
    </xdr:to>
    <xdr:pic>
      <xdr:nvPicPr>
        <xdr:cNvPr id="313" name="Picture 312" descr="figure.png">
          <a:extLst>
            <a:ext uri="{FF2B5EF4-FFF2-40B4-BE49-F238E27FC236}">
              <a16:creationId xmlns:a16="http://schemas.microsoft.com/office/drawing/2014/main" id="{FB927ADE-6B41-40F5-8B8C-0B9AC62585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565725" y="39509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26</xdr:row>
      <xdr:rowOff>28575</xdr:rowOff>
    </xdr:from>
    <xdr:to>
      <xdr:col>42</xdr:col>
      <xdr:colOff>2223139</xdr:colOff>
      <xdr:row>26</xdr:row>
      <xdr:rowOff>1674498</xdr:rowOff>
    </xdr:to>
    <xdr:pic>
      <xdr:nvPicPr>
        <xdr:cNvPr id="314" name="Picture 313" descr="figure.png">
          <a:extLst>
            <a:ext uri="{FF2B5EF4-FFF2-40B4-BE49-F238E27FC236}">
              <a16:creationId xmlns:a16="http://schemas.microsoft.com/office/drawing/2014/main" id="{BE0BB5FB-0731-49C3-AE46-DB1C9DB40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565725" y="41186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27</xdr:row>
      <xdr:rowOff>28575</xdr:rowOff>
    </xdr:from>
    <xdr:to>
      <xdr:col>42</xdr:col>
      <xdr:colOff>2223139</xdr:colOff>
      <xdr:row>27</xdr:row>
      <xdr:rowOff>1674498</xdr:rowOff>
    </xdr:to>
    <xdr:pic>
      <xdr:nvPicPr>
        <xdr:cNvPr id="315" name="Picture 314" descr="figure.png">
          <a:extLst>
            <a:ext uri="{FF2B5EF4-FFF2-40B4-BE49-F238E27FC236}">
              <a16:creationId xmlns:a16="http://schemas.microsoft.com/office/drawing/2014/main" id="{774AEE54-D948-41B0-9BEC-2A62323EB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0565725" y="42862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28</xdr:row>
      <xdr:rowOff>28575</xdr:rowOff>
    </xdr:from>
    <xdr:to>
      <xdr:col>42</xdr:col>
      <xdr:colOff>2223139</xdr:colOff>
      <xdr:row>28</xdr:row>
      <xdr:rowOff>1674498</xdr:rowOff>
    </xdr:to>
    <xdr:pic>
      <xdr:nvPicPr>
        <xdr:cNvPr id="316" name="Picture 315" descr="figure.png">
          <a:extLst>
            <a:ext uri="{FF2B5EF4-FFF2-40B4-BE49-F238E27FC236}">
              <a16:creationId xmlns:a16="http://schemas.microsoft.com/office/drawing/2014/main" id="{771E1C43-058A-4C44-A941-FAC4F768A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0565725" y="44538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29</xdr:row>
      <xdr:rowOff>28575</xdr:rowOff>
    </xdr:from>
    <xdr:to>
      <xdr:col>42</xdr:col>
      <xdr:colOff>2223139</xdr:colOff>
      <xdr:row>29</xdr:row>
      <xdr:rowOff>1674498</xdr:rowOff>
    </xdr:to>
    <xdr:pic>
      <xdr:nvPicPr>
        <xdr:cNvPr id="317" name="Picture 316" descr="figure.png">
          <a:extLst>
            <a:ext uri="{FF2B5EF4-FFF2-40B4-BE49-F238E27FC236}">
              <a16:creationId xmlns:a16="http://schemas.microsoft.com/office/drawing/2014/main" id="{FDA96719-4F0D-4233-A686-1DA2DD12A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0565725" y="46215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30</xdr:row>
      <xdr:rowOff>28575</xdr:rowOff>
    </xdr:from>
    <xdr:to>
      <xdr:col>42</xdr:col>
      <xdr:colOff>2223139</xdr:colOff>
      <xdr:row>30</xdr:row>
      <xdr:rowOff>1674498</xdr:rowOff>
    </xdr:to>
    <xdr:pic>
      <xdr:nvPicPr>
        <xdr:cNvPr id="318" name="Picture 317" descr="figure.png">
          <a:extLst>
            <a:ext uri="{FF2B5EF4-FFF2-40B4-BE49-F238E27FC236}">
              <a16:creationId xmlns:a16="http://schemas.microsoft.com/office/drawing/2014/main" id="{E5CA51D3-8DDB-4110-88D5-76839B53C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0565725" y="47891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31</xdr:row>
      <xdr:rowOff>28575</xdr:rowOff>
    </xdr:from>
    <xdr:to>
      <xdr:col>42</xdr:col>
      <xdr:colOff>2223139</xdr:colOff>
      <xdr:row>31</xdr:row>
      <xdr:rowOff>1674498</xdr:rowOff>
    </xdr:to>
    <xdr:pic>
      <xdr:nvPicPr>
        <xdr:cNvPr id="319" name="Picture 318" descr="figure.png">
          <a:extLst>
            <a:ext uri="{FF2B5EF4-FFF2-40B4-BE49-F238E27FC236}">
              <a16:creationId xmlns:a16="http://schemas.microsoft.com/office/drawing/2014/main" id="{33853EE2-053F-443E-972D-A336F87DE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0565725" y="49568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32</xdr:row>
      <xdr:rowOff>28575</xdr:rowOff>
    </xdr:from>
    <xdr:to>
      <xdr:col>42</xdr:col>
      <xdr:colOff>2223139</xdr:colOff>
      <xdr:row>32</xdr:row>
      <xdr:rowOff>1674498</xdr:rowOff>
    </xdr:to>
    <xdr:pic>
      <xdr:nvPicPr>
        <xdr:cNvPr id="320" name="Picture 319" descr="figure.png">
          <a:extLst>
            <a:ext uri="{FF2B5EF4-FFF2-40B4-BE49-F238E27FC236}">
              <a16:creationId xmlns:a16="http://schemas.microsoft.com/office/drawing/2014/main" id="{1CAB5964-C631-421F-8497-6956C4D48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0565725" y="51244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33</xdr:row>
      <xdr:rowOff>28575</xdr:rowOff>
    </xdr:from>
    <xdr:to>
      <xdr:col>42</xdr:col>
      <xdr:colOff>2223139</xdr:colOff>
      <xdr:row>33</xdr:row>
      <xdr:rowOff>1674498</xdr:rowOff>
    </xdr:to>
    <xdr:pic>
      <xdr:nvPicPr>
        <xdr:cNvPr id="321" name="Picture 320" descr="figure.png">
          <a:extLst>
            <a:ext uri="{FF2B5EF4-FFF2-40B4-BE49-F238E27FC236}">
              <a16:creationId xmlns:a16="http://schemas.microsoft.com/office/drawing/2014/main" id="{67039F70-D709-49F7-9BD9-6D97FF7C7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0565725" y="52920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34</xdr:row>
      <xdr:rowOff>28575</xdr:rowOff>
    </xdr:from>
    <xdr:to>
      <xdr:col>42</xdr:col>
      <xdr:colOff>2223139</xdr:colOff>
      <xdr:row>34</xdr:row>
      <xdr:rowOff>1674498</xdr:rowOff>
    </xdr:to>
    <xdr:pic>
      <xdr:nvPicPr>
        <xdr:cNvPr id="322" name="Picture 321" descr="figure.png">
          <a:extLst>
            <a:ext uri="{FF2B5EF4-FFF2-40B4-BE49-F238E27FC236}">
              <a16:creationId xmlns:a16="http://schemas.microsoft.com/office/drawing/2014/main" id="{74D875CC-73F7-43FD-9FC6-4B3315360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565725" y="54597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35</xdr:row>
      <xdr:rowOff>28575</xdr:rowOff>
    </xdr:from>
    <xdr:to>
      <xdr:col>42</xdr:col>
      <xdr:colOff>2223139</xdr:colOff>
      <xdr:row>35</xdr:row>
      <xdr:rowOff>1674498</xdr:rowOff>
    </xdr:to>
    <xdr:pic>
      <xdr:nvPicPr>
        <xdr:cNvPr id="323" name="Picture 322" descr="figure.png">
          <a:extLst>
            <a:ext uri="{FF2B5EF4-FFF2-40B4-BE49-F238E27FC236}">
              <a16:creationId xmlns:a16="http://schemas.microsoft.com/office/drawing/2014/main" id="{DFC415E4-260E-4B58-98E6-92EB787DF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0565725" y="56273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36</xdr:row>
      <xdr:rowOff>28575</xdr:rowOff>
    </xdr:from>
    <xdr:to>
      <xdr:col>42</xdr:col>
      <xdr:colOff>2223139</xdr:colOff>
      <xdr:row>36</xdr:row>
      <xdr:rowOff>1674498</xdr:rowOff>
    </xdr:to>
    <xdr:pic>
      <xdr:nvPicPr>
        <xdr:cNvPr id="324" name="Picture 323" descr="figure.png">
          <a:extLst>
            <a:ext uri="{FF2B5EF4-FFF2-40B4-BE49-F238E27FC236}">
              <a16:creationId xmlns:a16="http://schemas.microsoft.com/office/drawing/2014/main" id="{0C30073C-22D7-4DCB-9126-3AC0EEE8A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0565725" y="57950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37</xdr:row>
      <xdr:rowOff>28575</xdr:rowOff>
    </xdr:from>
    <xdr:to>
      <xdr:col>42</xdr:col>
      <xdr:colOff>2223139</xdr:colOff>
      <xdr:row>37</xdr:row>
      <xdr:rowOff>1674498</xdr:rowOff>
    </xdr:to>
    <xdr:pic>
      <xdr:nvPicPr>
        <xdr:cNvPr id="325" name="Picture 324" descr="figure.png">
          <a:extLst>
            <a:ext uri="{FF2B5EF4-FFF2-40B4-BE49-F238E27FC236}">
              <a16:creationId xmlns:a16="http://schemas.microsoft.com/office/drawing/2014/main" id="{7A81032E-45C4-4E21-A3B2-E54950C5A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0565725" y="59626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38</xdr:row>
      <xdr:rowOff>28575</xdr:rowOff>
    </xdr:from>
    <xdr:to>
      <xdr:col>42</xdr:col>
      <xdr:colOff>2223139</xdr:colOff>
      <xdr:row>38</xdr:row>
      <xdr:rowOff>1674498</xdr:rowOff>
    </xdr:to>
    <xdr:pic>
      <xdr:nvPicPr>
        <xdr:cNvPr id="326" name="Picture 325" descr="figure.png">
          <a:extLst>
            <a:ext uri="{FF2B5EF4-FFF2-40B4-BE49-F238E27FC236}">
              <a16:creationId xmlns:a16="http://schemas.microsoft.com/office/drawing/2014/main" id="{87D40FE1-1B61-414E-AFE2-3BBCC8223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0565725" y="61302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39</xdr:row>
      <xdr:rowOff>28575</xdr:rowOff>
    </xdr:from>
    <xdr:to>
      <xdr:col>42</xdr:col>
      <xdr:colOff>2223139</xdr:colOff>
      <xdr:row>39</xdr:row>
      <xdr:rowOff>1674498</xdr:rowOff>
    </xdr:to>
    <xdr:pic>
      <xdr:nvPicPr>
        <xdr:cNvPr id="327" name="Picture 326" descr="figure.png">
          <a:extLst>
            <a:ext uri="{FF2B5EF4-FFF2-40B4-BE49-F238E27FC236}">
              <a16:creationId xmlns:a16="http://schemas.microsoft.com/office/drawing/2014/main" id="{FD94989C-6511-4348-A204-235C57106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0565725" y="62979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40</xdr:row>
      <xdr:rowOff>28575</xdr:rowOff>
    </xdr:from>
    <xdr:to>
      <xdr:col>42</xdr:col>
      <xdr:colOff>2223139</xdr:colOff>
      <xdr:row>40</xdr:row>
      <xdr:rowOff>1674498</xdr:rowOff>
    </xdr:to>
    <xdr:pic>
      <xdr:nvPicPr>
        <xdr:cNvPr id="328" name="Picture 327" descr="figure.png">
          <a:extLst>
            <a:ext uri="{FF2B5EF4-FFF2-40B4-BE49-F238E27FC236}">
              <a16:creationId xmlns:a16="http://schemas.microsoft.com/office/drawing/2014/main" id="{F86AB573-F753-45DC-8E3F-3B6445CC8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565725" y="64655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41</xdr:row>
      <xdr:rowOff>28575</xdr:rowOff>
    </xdr:from>
    <xdr:to>
      <xdr:col>42</xdr:col>
      <xdr:colOff>2223139</xdr:colOff>
      <xdr:row>41</xdr:row>
      <xdr:rowOff>1674498</xdr:rowOff>
    </xdr:to>
    <xdr:pic>
      <xdr:nvPicPr>
        <xdr:cNvPr id="329" name="Picture 328" descr="figure.png">
          <a:extLst>
            <a:ext uri="{FF2B5EF4-FFF2-40B4-BE49-F238E27FC236}">
              <a16:creationId xmlns:a16="http://schemas.microsoft.com/office/drawing/2014/main" id="{1B4DAAF9-7ED9-46E0-A878-136B1566C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565725" y="66332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42</xdr:row>
      <xdr:rowOff>28575</xdr:rowOff>
    </xdr:from>
    <xdr:to>
      <xdr:col>42</xdr:col>
      <xdr:colOff>2223139</xdr:colOff>
      <xdr:row>42</xdr:row>
      <xdr:rowOff>1674498</xdr:rowOff>
    </xdr:to>
    <xdr:pic>
      <xdr:nvPicPr>
        <xdr:cNvPr id="330" name="Picture 329" descr="figure.png">
          <a:extLst>
            <a:ext uri="{FF2B5EF4-FFF2-40B4-BE49-F238E27FC236}">
              <a16:creationId xmlns:a16="http://schemas.microsoft.com/office/drawing/2014/main" id="{CA3E52AD-BB85-48F0-9412-70E7F42DD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0565725" y="68008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43</xdr:row>
      <xdr:rowOff>28575</xdr:rowOff>
    </xdr:from>
    <xdr:to>
      <xdr:col>42</xdr:col>
      <xdr:colOff>2223139</xdr:colOff>
      <xdr:row>43</xdr:row>
      <xdr:rowOff>1674498</xdr:rowOff>
    </xdr:to>
    <xdr:pic>
      <xdr:nvPicPr>
        <xdr:cNvPr id="331" name="Picture 330" descr="figure.png">
          <a:extLst>
            <a:ext uri="{FF2B5EF4-FFF2-40B4-BE49-F238E27FC236}">
              <a16:creationId xmlns:a16="http://schemas.microsoft.com/office/drawing/2014/main" id="{BAD2653A-E6D1-44D2-83BA-0F971770A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565725" y="69684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44</xdr:row>
      <xdr:rowOff>28575</xdr:rowOff>
    </xdr:from>
    <xdr:to>
      <xdr:col>42</xdr:col>
      <xdr:colOff>2223139</xdr:colOff>
      <xdr:row>44</xdr:row>
      <xdr:rowOff>1674498</xdr:rowOff>
    </xdr:to>
    <xdr:pic>
      <xdr:nvPicPr>
        <xdr:cNvPr id="332" name="Picture 331" descr="figure.png">
          <a:extLst>
            <a:ext uri="{FF2B5EF4-FFF2-40B4-BE49-F238E27FC236}">
              <a16:creationId xmlns:a16="http://schemas.microsoft.com/office/drawing/2014/main" id="{76F5413C-E339-45B3-86D3-0226D0011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0565725" y="71361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45</xdr:row>
      <xdr:rowOff>28575</xdr:rowOff>
    </xdr:from>
    <xdr:to>
      <xdr:col>42</xdr:col>
      <xdr:colOff>2223139</xdr:colOff>
      <xdr:row>45</xdr:row>
      <xdr:rowOff>1674498</xdr:rowOff>
    </xdr:to>
    <xdr:pic>
      <xdr:nvPicPr>
        <xdr:cNvPr id="333" name="Picture 332" descr="figure.png">
          <a:extLst>
            <a:ext uri="{FF2B5EF4-FFF2-40B4-BE49-F238E27FC236}">
              <a16:creationId xmlns:a16="http://schemas.microsoft.com/office/drawing/2014/main" id="{ED0BE953-DF76-4CD4-A366-C1F4715ED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0565725" y="73037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46</xdr:row>
      <xdr:rowOff>28575</xdr:rowOff>
    </xdr:from>
    <xdr:to>
      <xdr:col>42</xdr:col>
      <xdr:colOff>2223139</xdr:colOff>
      <xdr:row>46</xdr:row>
      <xdr:rowOff>1674498</xdr:rowOff>
    </xdr:to>
    <xdr:pic>
      <xdr:nvPicPr>
        <xdr:cNvPr id="334" name="Picture 333" descr="figure.png">
          <a:extLst>
            <a:ext uri="{FF2B5EF4-FFF2-40B4-BE49-F238E27FC236}">
              <a16:creationId xmlns:a16="http://schemas.microsoft.com/office/drawing/2014/main" id="{9760AABB-64C2-4E3E-90AF-4C7539A0D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0565725" y="74714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47</xdr:row>
      <xdr:rowOff>28575</xdr:rowOff>
    </xdr:from>
    <xdr:to>
      <xdr:col>42</xdr:col>
      <xdr:colOff>2223139</xdr:colOff>
      <xdr:row>47</xdr:row>
      <xdr:rowOff>1674498</xdr:rowOff>
    </xdr:to>
    <xdr:pic>
      <xdr:nvPicPr>
        <xdr:cNvPr id="335" name="Picture 334" descr="figure.png">
          <a:extLst>
            <a:ext uri="{FF2B5EF4-FFF2-40B4-BE49-F238E27FC236}">
              <a16:creationId xmlns:a16="http://schemas.microsoft.com/office/drawing/2014/main" id="{2DACB94D-F39A-4FC0-8B27-1C517DFF0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0565725" y="76390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48</xdr:row>
      <xdr:rowOff>28575</xdr:rowOff>
    </xdr:from>
    <xdr:to>
      <xdr:col>42</xdr:col>
      <xdr:colOff>2223139</xdr:colOff>
      <xdr:row>48</xdr:row>
      <xdr:rowOff>1674498</xdr:rowOff>
    </xdr:to>
    <xdr:pic>
      <xdr:nvPicPr>
        <xdr:cNvPr id="336" name="Picture 335" descr="figure.png">
          <a:extLst>
            <a:ext uri="{FF2B5EF4-FFF2-40B4-BE49-F238E27FC236}">
              <a16:creationId xmlns:a16="http://schemas.microsoft.com/office/drawing/2014/main" id="{910B52D1-24C4-4D42-9C92-AB9C3F52D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0565725" y="78066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49</xdr:row>
      <xdr:rowOff>28575</xdr:rowOff>
    </xdr:from>
    <xdr:to>
      <xdr:col>42</xdr:col>
      <xdr:colOff>2223139</xdr:colOff>
      <xdr:row>49</xdr:row>
      <xdr:rowOff>1674498</xdr:rowOff>
    </xdr:to>
    <xdr:pic>
      <xdr:nvPicPr>
        <xdr:cNvPr id="337" name="Picture 336" descr="figure.png">
          <a:extLst>
            <a:ext uri="{FF2B5EF4-FFF2-40B4-BE49-F238E27FC236}">
              <a16:creationId xmlns:a16="http://schemas.microsoft.com/office/drawing/2014/main" id="{C6973328-EF52-43D5-B3F0-9906826EE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565725" y="79743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50</xdr:row>
      <xdr:rowOff>28575</xdr:rowOff>
    </xdr:from>
    <xdr:to>
      <xdr:col>42</xdr:col>
      <xdr:colOff>2223139</xdr:colOff>
      <xdr:row>50</xdr:row>
      <xdr:rowOff>1674498</xdr:rowOff>
    </xdr:to>
    <xdr:pic>
      <xdr:nvPicPr>
        <xdr:cNvPr id="338" name="Picture 337" descr="figure.png">
          <a:extLst>
            <a:ext uri="{FF2B5EF4-FFF2-40B4-BE49-F238E27FC236}">
              <a16:creationId xmlns:a16="http://schemas.microsoft.com/office/drawing/2014/main" id="{BDE79A4A-3B36-4C20-BFA5-26E184C96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0565725" y="81419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51</xdr:row>
      <xdr:rowOff>28575</xdr:rowOff>
    </xdr:from>
    <xdr:to>
      <xdr:col>42</xdr:col>
      <xdr:colOff>2223139</xdr:colOff>
      <xdr:row>51</xdr:row>
      <xdr:rowOff>1674498</xdr:rowOff>
    </xdr:to>
    <xdr:pic>
      <xdr:nvPicPr>
        <xdr:cNvPr id="339" name="Picture 338" descr="figure.png">
          <a:extLst>
            <a:ext uri="{FF2B5EF4-FFF2-40B4-BE49-F238E27FC236}">
              <a16:creationId xmlns:a16="http://schemas.microsoft.com/office/drawing/2014/main" id="{9B4E3232-B91D-4C5C-A54E-FD77543FA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0565725" y="83096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52</xdr:row>
      <xdr:rowOff>28575</xdr:rowOff>
    </xdr:from>
    <xdr:to>
      <xdr:col>42</xdr:col>
      <xdr:colOff>2223139</xdr:colOff>
      <xdr:row>52</xdr:row>
      <xdr:rowOff>1674498</xdr:rowOff>
    </xdr:to>
    <xdr:pic>
      <xdr:nvPicPr>
        <xdr:cNvPr id="340" name="Picture 339" descr="figure.png">
          <a:extLst>
            <a:ext uri="{FF2B5EF4-FFF2-40B4-BE49-F238E27FC236}">
              <a16:creationId xmlns:a16="http://schemas.microsoft.com/office/drawing/2014/main" id="{DB8D4E67-5033-4EB1-95F3-D31231B8F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0565725" y="84772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53</xdr:row>
      <xdr:rowOff>28575</xdr:rowOff>
    </xdr:from>
    <xdr:to>
      <xdr:col>42</xdr:col>
      <xdr:colOff>2223139</xdr:colOff>
      <xdr:row>53</xdr:row>
      <xdr:rowOff>1674498</xdr:rowOff>
    </xdr:to>
    <xdr:pic>
      <xdr:nvPicPr>
        <xdr:cNvPr id="341" name="Picture 340" descr="figure.png">
          <a:extLst>
            <a:ext uri="{FF2B5EF4-FFF2-40B4-BE49-F238E27FC236}">
              <a16:creationId xmlns:a16="http://schemas.microsoft.com/office/drawing/2014/main" id="{383179AD-7B05-426A-9D28-530036D4D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0565725" y="86448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54</xdr:row>
      <xdr:rowOff>28575</xdr:rowOff>
    </xdr:from>
    <xdr:to>
      <xdr:col>42</xdr:col>
      <xdr:colOff>2223139</xdr:colOff>
      <xdr:row>54</xdr:row>
      <xdr:rowOff>1674498</xdr:rowOff>
    </xdr:to>
    <xdr:pic>
      <xdr:nvPicPr>
        <xdr:cNvPr id="342" name="Picture 341" descr="figure.png">
          <a:extLst>
            <a:ext uri="{FF2B5EF4-FFF2-40B4-BE49-F238E27FC236}">
              <a16:creationId xmlns:a16="http://schemas.microsoft.com/office/drawing/2014/main" id="{09E9A571-8B58-4BD6-ABF7-ED66266ED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0565725" y="88125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55</xdr:row>
      <xdr:rowOff>28575</xdr:rowOff>
    </xdr:from>
    <xdr:to>
      <xdr:col>42</xdr:col>
      <xdr:colOff>2223139</xdr:colOff>
      <xdr:row>55</xdr:row>
      <xdr:rowOff>1674498</xdr:rowOff>
    </xdr:to>
    <xdr:pic>
      <xdr:nvPicPr>
        <xdr:cNvPr id="343" name="Picture 342" descr="figure.png">
          <a:extLst>
            <a:ext uri="{FF2B5EF4-FFF2-40B4-BE49-F238E27FC236}">
              <a16:creationId xmlns:a16="http://schemas.microsoft.com/office/drawing/2014/main" id="{9EA2A938-E35A-4C56-AEAE-7D7018FAB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0565725" y="89801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56</xdr:row>
      <xdr:rowOff>28575</xdr:rowOff>
    </xdr:from>
    <xdr:to>
      <xdr:col>42</xdr:col>
      <xdr:colOff>2223139</xdr:colOff>
      <xdr:row>56</xdr:row>
      <xdr:rowOff>1674498</xdr:rowOff>
    </xdr:to>
    <xdr:pic>
      <xdr:nvPicPr>
        <xdr:cNvPr id="344" name="Picture 343" descr="figure.png">
          <a:extLst>
            <a:ext uri="{FF2B5EF4-FFF2-40B4-BE49-F238E27FC236}">
              <a16:creationId xmlns:a16="http://schemas.microsoft.com/office/drawing/2014/main" id="{AA6BD983-2C73-4420-858B-A6DDAEE7D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0565725" y="91478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57</xdr:row>
      <xdr:rowOff>28575</xdr:rowOff>
    </xdr:from>
    <xdr:to>
      <xdr:col>42</xdr:col>
      <xdr:colOff>2223139</xdr:colOff>
      <xdr:row>57</xdr:row>
      <xdr:rowOff>1674498</xdr:rowOff>
    </xdr:to>
    <xdr:pic>
      <xdr:nvPicPr>
        <xdr:cNvPr id="345" name="Picture 344" descr="figure.png">
          <a:extLst>
            <a:ext uri="{FF2B5EF4-FFF2-40B4-BE49-F238E27FC236}">
              <a16:creationId xmlns:a16="http://schemas.microsoft.com/office/drawing/2014/main" id="{E6C9F7BE-C1A6-482A-BAD9-1041C24F5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0565725" y="93154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58</xdr:row>
      <xdr:rowOff>28575</xdr:rowOff>
    </xdr:from>
    <xdr:to>
      <xdr:col>42</xdr:col>
      <xdr:colOff>2223139</xdr:colOff>
      <xdr:row>58</xdr:row>
      <xdr:rowOff>1674498</xdr:rowOff>
    </xdr:to>
    <xdr:pic>
      <xdr:nvPicPr>
        <xdr:cNvPr id="346" name="Picture 345" descr="figure.png">
          <a:extLst>
            <a:ext uri="{FF2B5EF4-FFF2-40B4-BE49-F238E27FC236}">
              <a16:creationId xmlns:a16="http://schemas.microsoft.com/office/drawing/2014/main" id="{BBF91254-8AFD-44D3-892F-ECA48C274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0565725" y="94830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59</xdr:row>
      <xdr:rowOff>28575</xdr:rowOff>
    </xdr:from>
    <xdr:to>
      <xdr:col>42</xdr:col>
      <xdr:colOff>2223139</xdr:colOff>
      <xdr:row>59</xdr:row>
      <xdr:rowOff>1674498</xdr:rowOff>
    </xdr:to>
    <xdr:pic>
      <xdr:nvPicPr>
        <xdr:cNvPr id="347" name="Picture 346" descr="figure.png">
          <a:extLst>
            <a:ext uri="{FF2B5EF4-FFF2-40B4-BE49-F238E27FC236}">
              <a16:creationId xmlns:a16="http://schemas.microsoft.com/office/drawing/2014/main" id="{CCC30329-5E38-46F7-80FD-498DC67E6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0565725" y="96507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60</xdr:row>
      <xdr:rowOff>28575</xdr:rowOff>
    </xdr:from>
    <xdr:to>
      <xdr:col>42</xdr:col>
      <xdr:colOff>2223139</xdr:colOff>
      <xdr:row>60</xdr:row>
      <xdr:rowOff>1674498</xdr:rowOff>
    </xdr:to>
    <xdr:pic>
      <xdr:nvPicPr>
        <xdr:cNvPr id="348" name="Picture 347" descr="figure.png">
          <a:extLst>
            <a:ext uri="{FF2B5EF4-FFF2-40B4-BE49-F238E27FC236}">
              <a16:creationId xmlns:a16="http://schemas.microsoft.com/office/drawing/2014/main" id="{A7B9AEF5-7FF8-4236-9F6C-B499998B2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0565725" y="98183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61</xdr:row>
      <xdr:rowOff>28575</xdr:rowOff>
    </xdr:from>
    <xdr:to>
      <xdr:col>42</xdr:col>
      <xdr:colOff>2223139</xdr:colOff>
      <xdr:row>61</xdr:row>
      <xdr:rowOff>1674498</xdr:rowOff>
    </xdr:to>
    <xdr:pic>
      <xdr:nvPicPr>
        <xdr:cNvPr id="349" name="Picture 348" descr="figure.png">
          <a:extLst>
            <a:ext uri="{FF2B5EF4-FFF2-40B4-BE49-F238E27FC236}">
              <a16:creationId xmlns:a16="http://schemas.microsoft.com/office/drawing/2014/main" id="{80D8626E-1AD9-46C9-B076-C8DC0DE42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0565725" y="99860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62</xdr:row>
      <xdr:rowOff>28575</xdr:rowOff>
    </xdr:from>
    <xdr:to>
      <xdr:col>42</xdr:col>
      <xdr:colOff>2223139</xdr:colOff>
      <xdr:row>62</xdr:row>
      <xdr:rowOff>1674498</xdr:rowOff>
    </xdr:to>
    <xdr:pic>
      <xdr:nvPicPr>
        <xdr:cNvPr id="350" name="Picture 349" descr="figure.png">
          <a:extLst>
            <a:ext uri="{FF2B5EF4-FFF2-40B4-BE49-F238E27FC236}">
              <a16:creationId xmlns:a16="http://schemas.microsoft.com/office/drawing/2014/main" id="{CC81A694-91C8-49D9-83EA-D4E66F735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0565725" y="101536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63</xdr:row>
      <xdr:rowOff>28575</xdr:rowOff>
    </xdr:from>
    <xdr:to>
      <xdr:col>42</xdr:col>
      <xdr:colOff>2223139</xdr:colOff>
      <xdr:row>63</xdr:row>
      <xdr:rowOff>1674498</xdr:rowOff>
    </xdr:to>
    <xdr:pic>
      <xdr:nvPicPr>
        <xdr:cNvPr id="351" name="Picture 350" descr="figure.png">
          <a:extLst>
            <a:ext uri="{FF2B5EF4-FFF2-40B4-BE49-F238E27FC236}">
              <a16:creationId xmlns:a16="http://schemas.microsoft.com/office/drawing/2014/main" id="{0D2480D0-B5AB-4609-9BAB-5F4BFB842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0565725" y="103212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64</xdr:row>
      <xdr:rowOff>28575</xdr:rowOff>
    </xdr:from>
    <xdr:to>
      <xdr:col>42</xdr:col>
      <xdr:colOff>2223139</xdr:colOff>
      <xdr:row>64</xdr:row>
      <xdr:rowOff>1674498</xdr:rowOff>
    </xdr:to>
    <xdr:pic>
      <xdr:nvPicPr>
        <xdr:cNvPr id="352" name="Picture 351" descr="figure.png">
          <a:extLst>
            <a:ext uri="{FF2B5EF4-FFF2-40B4-BE49-F238E27FC236}">
              <a16:creationId xmlns:a16="http://schemas.microsoft.com/office/drawing/2014/main" id="{9C1F8D71-2C82-433D-81D3-907E89C04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0565725" y="104889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65</xdr:row>
      <xdr:rowOff>28575</xdr:rowOff>
    </xdr:from>
    <xdr:to>
      <xdr:col>42</xdr:col>
      <xdr:colOff>2223139</xdr:colOff>
      <xdr:row>65</xdr:row>
      <xdr:rowOff>1674498</xdr:rowOff>
    </xdr:to>
    <xdr:pic>
      <xdr:nvPicPr>
        <xdr:cNvPr id="353" name="Picture 352" descr="figure.png">
          <a:extLst>
            <a:ext uri="{FF2B5EF4-FFF2-40B4-BE49-F238E27FC236}">
              <a16:creationId xmlns:a16="http://schemas.microsoft.com/office/drawing/2014/main" id="{CF4E097C-4B18-4423-9CE4-8B7C0AEC0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0565725" y="106565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66</xdr:row>
      <xdr:rowOff>28575</xdr:rowOff>
    </xdr:from>
    <xdr:to>
      <xdr:col>42</xdr:col>
      <xdr:colOff>2223139</xdr:colOff>
      <xdr:row>66</xdr:row>
      <xdr:rowOff>1674498</xdr:rowOff>
    </xdr:to>
    <xdr:pic>
      <xdr:nvPicPr>
        <xdr:cNvPr id="354" name="Picture 353" descr="figure.png">
          <a:extLst>
            <a:ext uri="{FF2B5EF4-FFF2-40B4-BE49-F238E27FC236}">
              <a16:creationId xmlns:a16="http://schemas.microsoft.com/office/drawing/2014/main" id="{EB6725E5-064D-49B1-A304-4FED74C19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0565725" y="108242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67</xdr:row>
      <xdr:rowOff>28575</xdr:rowOff>
    </xdr:from>
    <xdr:to>
      <xdr:col>42</xdr:col>
      <xdr:colOff>2223139</xdr:colOff>
      <xdr:row>67</xdr:row>
      <xdr:rowOff>1674498</xdr:rowOff>
    </xdr:to>
    <xdr:pic>
      <xdr:nvPicPr>
        <xdr:cNvPr id="355" name="Picture 354" descr="figure.png">
          <a:extLst>
            <a:ext uri="{FF2B5EF4-FFF2-40B4-BE49-F238E27FC236}">
              <a16:creationId xmlns:a16="http://schemas.microsoft.com/office/drawing/2014/main" id="{CF474621-A038-4071-9282-D7DDF605F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0565725" y="109918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68</xdr:row>
      <xdr:rowOff>28575</xdr:rowOff>
    </xdr:from>
    <xdr:to>
      <xdr:col>42</xdr:col>
      <xdr:colOff>2223139</xdr:colOff>
      <xdr:row>68</xdr:row>
      <xdr:rowOff>1674498</xdr:rowOff>
    </xdr:to>
    <xdr:pic>
      <xdr:nvPicPr>
        <xdr:cNvPr id="356" name="Picture 355" descr="figure.png">
          <a:extLst>
            <a:ext uri="{FF2B5EF4-FFF2-40B4-BE49-F238E27FC236}">
              <a16:creationId xmlns:a16="http://schemas.microsoft.com/office/drawing/2014/main" id="{8F2DF4A0-1015-4F52-B94C-7623EBF6A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0565725" y="111594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69</xdr:row>
      <xdr:rowOff>28575</xdr:rowOff>
    </xdr:from>
    <xdr:to>
      <xdr:col>42</xdr:col>
      <xdr:colOff>2223139</xdr:colOff>
      <xdr:row>69</xdr:row>
      <xdr:rowOff>1674498</xdr:rowOff>
    </xdr:to>
    <xdr:pic>
      <xdr:nvPicPr>
        <xdr:cNvPr id="357" name="Picture 356" descr="figure.png">
          <a:extLst>
            <a:ext uri="{FF2B5EF4-FFF2-40B4-BE49-F238E27FC236}">
              <a16:creationId xmlns:a16="http://schemas.microsoft.com/office/drawing/2014/main" id="{165EC576-FE31-45DC-AD7C-5CB3EACA2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0565725" y="113271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70</xdr:row>
      <xdr:rowOff>28575</xdr:rowOff>
    </xdr:from>
    <xdr:to>
      <xdr:col>42</xdr:col>
      <xdr:colOff>2223139</xdr:colOff>
      <xdr:row>70</xdr:row>
      <xdr:rowOff>1674498</xdr:rowOff>
    </xdr:to>
    <xdr:pic>
      <xdr:nvPicPr>
        <xdr:cNvPr id="358" name="Picture 357" descr="figure.png">
          <a:extLst>
            <a:ext uri="{FF2B5EF4-FFF2-40B4-BE49-F238E27FC236}">
              <a16:creationId xmlns:a16="http://schemas.microsoft.com/office/drawing/2014/main" id="{3F39857E-60F8-4EA9-8566-34A3C6D0A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0565725" y="114947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71</xdr:row>
      <xdr:rowOff>28575</xdr:rowOff>
    </xdr:from>
    <xdr:to>
      <xdr:col>42</xdr:col>
      <xdr:colOff>2223139</xdr:colOff>
      <xdr:row>71</xdr:row>
      <xdr:rowOff>1674498</xdr:rowOff>
    </xdr:to>
    <xdr:pic>
      <xdr:nvPicPr>
        <xdr:cNvPr id="359" name="Picture 358" descr="figure.png">
          <a:extLst>
            <a:ext uri="{FF2B5EF4-FFF2-40B4-BE49-F238E27FC236}">
              <a16:creationId xmlns:a16="http://schemas.microsoft.com/office/drawing/2014/main" id="{9ADDDB40-D479-4B47-9331-8AB5FB6AA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0565725" y="116624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72</xdr:row>
      <xdr:rowOff>28575</xdr:rowOff>
    </xdr:from>
    <xdr:to>
      <xdr:col>42</xdr:col>
      <xdr:colOff>2223139</xdr:colOff>
      <xdr:row>72</xdr:row>
      <xdr:rowOff>1674498</xdr:rowOff>
    </xdr:to>
    <xdr:pic>
      <xdr:nvPicPr>
        <xdr:cNvPr id="360" name="Picture 359" descr="figure.png">
          <a:extLst>
            <a:ext uri="{FF2B5EF4-FFF2-40B4-BE49-F238E27FC236}">
              <a16:creationId xmlns:a16="http://schemas.microsoft.com/office/drawing/2014/main" id="{2A7AC54A-6AF5-444C-BC92-46B93781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0565725" y="118300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73</xdr:row>
      <xdr:rowOff>28575</xdr:rowOff>
    </xdr:from>
    <xdr:to>
      <xdr:col>42</xdr:col>
      <xdr:colOff>2223139</xdr:colOff>
      <xdr:row>73</xdr:row>
      <xdr:rowOff>1674498</xdr:rowOff>
    </xdr:to>
    <xdr:pic>
      <xdr:nvPicPr>
        <xdr:cNvPr id="361" name="Picture 360" descr="figure.png">
          <a:extLst>
            <a:ext uri="{FF2B5EF4-FFF2-40B4-BE49-F238E27FC236}">
              <a16:creationId xmlns:a16="http://schemas.microsoft.com/office/drawing/2014/main" id="{EA4D742E-31B3-4E27-962C-4392D5557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0565725" y="119976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74</xdr:row>
      <xdr:rowOff>28575</xdr:rowOff>
    </xdr:from>
    <xdr:to>
      <xdr:col>42</xdr:col>
      <xdr:colOff>2223139</xdr:colOff>
      <xdr:row>74</xdr:row>
      <xdr:rowOff>1674498</xdr:rowOff>
    </xdr:to>
    <xdr:pic>
      <xdr:nvPicPr>
        <xdr:cNvPr id="362" name="Picture 361" descr="figure.png">
          <a:extLst>
            <a:ext uri="{FF2B5EF4-FFF2-40B4-BE49-F238E27FC236}">
              <a16:creationId xmlns:a16="http://schemas.microsoft.com/office/drawing/2014/main" id="{33FE566C-C241-42A8-AE9A-030ACCC9C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0565725" y="121653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75</xdr:row>
      <xdr:rowOff>28575</xdr:rowOff>
    </xdr:from>
    <xdr:to>
      <xdr:col>42</xdr:col>
      <xdr:colOff>2223139</xdr:colOff>
      <xdr:row>75</xdr:row>
      <xdr:rowOff>1674498</xdr:rowOff>
    </xdr:to>
    <xdr:pic>
      <xdr:nvPicPr>
        <xdr:cNvPr id="363" name="Picture 362" descr="figure.png">
          <a:extLst>
            <a:ext uri="{FF2B5EF4-FFF2-40B4-BE49-F238E27FC236}">
              <a16:creationId xmlns:a16="http://schemas.microsoft.com/office/drawing/2014/main" id="{67ACC3E5-A567-4838-8564-B5A1189D6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0565725" y="123329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76</xdr:row>
      <xdr:rowOff>28575</xdr:rowOff>
    </xdr:from>
    <xdr:to>
      <xdr:col>42</xdr:col>
      <xdr:colOff>2223139</xdr:colOff>
      <xdr:row>76</xdr:row>
      <xdr:rowOff>1674498</xdr:rowOff>
    </xdr:to>
    <xdr:pic>
      <xdr:nvPicPr>
        <xdr:cNvPr id="364" name="Picture 363" descr="figure.png">
          <a:extLst>
            <a:ext uri="{FF2B5EF4-FFF2-40B4-BE49-F238E27FC236}">
              <a16:creationId xmlns:a16="http://schemas.microsoft.com/office/drawing/2014/main" id="{4694DB83-252C-42F7-AACB-8105EB4D8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0565725" y="125006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77</xdr:row>
      <xdr:rowOff>28575</xdr:rowOff>
    </xdr:from>
    <xdr:to>
      <xdr:col>42</xdr:col>
      <xdr:colOff>2223139</xdr:colOff>
      <xdr:row>77</xdr:row>
      <xdr:rowOff>1674498</xdr:rowOff>
    </xdr:to>
    <xdr:pic>
      <xdr:nvPicPr>
        <xdr:cNvPr id="365" name="Picture 364" descr="figure.png">
          <a:extLst>
            <a:ext uri="{FF2B5EF4-FFF2-40B4-BE49-F238E27FC236}">
              <a16:creationId xmlns:a16="http://schemas.microsoft.com/office/drawing/2014/main" id="{448B0902-0300-48B4-94C9-9E9C077FD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0565725" y="126682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78</xdr:row>
      <xdr:rowOff>28575</xdr:rowOff>
    </xdr:from>
    <xdr:to>
      <xdr:col>42</xdr:col>
      <xdr:colOff>2223139</xdr:colOff>
      <xdr:row>78</xdr:row>
      <xdr:rowOff>1674498</xdr:rowOff>
    </xdr:to>
    <xdr:pic>
      <xdr:nvPicPr>
        <xdr:cNvPr id="366" name="Picture 365" descr="figure.png">
          <a:extLst>
            <a:ext uri="{FF2B5EF4-FFF2-40B4-BE49-F238E27FC236}">
              <a16:creationId xmlns:a16="http://schemas.microsoft.com/office/drawing/2014/main" id="{8FECAB78-2A40-4871-8698-2FE731573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0565725" y="128358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79</xdr:row>
      <xdr:rowOff>28575</xdr:rowOff>
    </xdr:from>
    <xdr:to>
      <xdr:col>42</xdr:col>
      <xdr:colOff>2223139</xdr:colOff>
      <xdr:row>79</xdr:row>
      <xdr:rowOff>1674498</xdr:rowOff>
    </xdr:to>
    <xdr:pic>
      <xdr:nvPicPr>
        <xdr:cNvPr id="367" name="Picture 366" descr="figure.png">
          <a:extLst>
            <a:ext uri="{FF2B5EF4-FFF2-40B4-BE49-F238E27FC236}">
              <a16:creationId xmlns:a16="http://schemas.microsoft.com/office/drawing/2014/main" id="{1586A5CF-7E57-4AD3-AD3D-D44269CEAF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0565725" y="130035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80</xdr:row>
      <xdr:rowOff>28575</xdr:rowOff>
    </xdr:from>
    <xdr:to>
      <xdr:col>42</xdr:col>
      <xdr:colOff>2223139</xdr:colOff>
      <xdr:row>80</xdr:row>
      <xdr:rowOff>1674498</xdr:rowOff>
    </xdr:to>
    <xdr:pic>
      <xdr:nvPicPr>
        <xdr:cNvPr id="368" name="Picture 367" descr="figure.png">
          <a:extLst>
            <a:ext uri="{FF2B5EF4-FFF2-40B4-BE49-F238E27FC236}">
              <a16:creationId xmlns:a16="http://schemas.microsoft.com/office/drawing/2014/main" id="{D3E0BDD3-A3C6-40D2-8403-45B3C935C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0565725" y="131711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81</xdr:row>
      <xdr:rowOff>28575</xdr:rowOff>
    </xdr:from>
    <xdr:to>
      <xdr:col>42</xdr:col>
      <xdr:colOff>2223139</xdr:colOff>
      <xdr:row>81</xdr:row>
      <xdr:rowOff>1674498</xdr:rowOff>
    </xdr:to>
    <xdr:pic>
      <xdr:nvPicPr>
        <xdr:cNvPr id="369" name="Picture 368" descr="figure.png">
          <a:extLst>
            <a:ext uri="{FF2B5EF4-FFF2-40B4-BE49-F238E27FC236}">
              <a16:creationId xmlns:a16="http://schemas.microsoft.com/office/drawing/2014/main" id="{BDD88B2C-3635-40DD-8E39-73502CE12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0565725" y="133388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82</xdr:row>
      <xdr:rowOff>28575</xdr:rowOff>
    </xdr:from>
    <xdr:to>
      <xdr:col>42</xdr:col>
      <xdr:colOff>2223139</xdr:colOff>
      <xdr:row>82</xdr:row>
      <xdr:rowOff>1674498</xdr:rowOff>
    </xdr:to>
    <xdr:pic>
      <xdr:nvPicPr>
        <xdr:cNvPr id="370" name="Picture 369" descr="figure.png">
          <a:extLst>
            <a:ext uri="{FF2B5EF4-FFF2-40B4-BE49-F238E27FC236}">
              <a16:creationId xmlns:a16="http://schemas.microsoft.com/office/drawing/2014/main" id="{7441EC2C-C00B-46FD-8558-D2A3EC615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0565725" y="135064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83</xdr:row>
      <xdr:rowOff>28575</xdr:rowOff>
    </xdr:from>
    <xdr:to>
      <xdr:col>42</xdr:col>
      <xdr:colOff>2223139</xdr:colOff>
      <xdr:row>83</xdr:row>
      <xdr:rowOff>1674498</xdr:rowOff>
    </xdr:to>
    <xdr:pic>
      <xdr:nvPicPr>
        <xdr:cNvPr id="659" name="Picture 658" descr="figure.png">
          <a:extLst>
            <a:ext uri="{FF2B5EF4-FFF2-40B4-BE49-F238E27FC236}">
              <a16:creationId xmlns:a16="http://schemas.microsoft.com/office/drawing/2014/main" id="{B203D88D-6BA7-44AE-A79B-DF42D970B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0565725" y="136740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84</xdr:row>
      <xdr:rowOff>28575</xdr:rowOff>
    </xdr:from>
    <xdr:to>
      <xdr:col>42</xdr:col>
      <xdr:colOff>2223139</xdr:colOff>
      <xdr:row>84</xdr:row>
      <xdr:rowOff>1674498</xdr:rowOff>
    </xdr:to>
    <xdr:pic>
      <xdr:nvPicPr>
        <xdr:cNvPr id="660" name="Picture 659" descr="figure.png">
          <a:extLst>
            <a:ext uri="{FF2B5EF4-FFF2-40B4-BE49-F238E27FC236}">
              <a16:creationId xmlns:a16="http://schemas.microsoft.com/office/drawing/2014/main" id="{236ADF22-55D0-492E-BA58-1307752AF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0565725" y="138417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85</xdr:row>
      <xdr:rowOff>28575</xdr:rowOff>
    </xdr:from>
    <xdr:to>
      <xdr:col>42</xdr:col>
      <xdr:colOff>2223139</xdr:colOff>
      <xdr:row>85</xdr:row>
      <xdr:rowOff>1674498</xdr:rowOff>
    </xdr:to>
    <xdr:pic>
      <xdr:nvPicPr>
        <xdr:cNvPr id="661" name="Picture 660" descr="figure.png">
          <a:extLst>
            <a:ext uri="{FF2B5EF4-FFF2-40B4-BE49-F238E27FC236}">
              <a16:creationId xmlns:a16="http://schemas.microsoft.com/office/drawing/2014/main" id="{B251B4CF-8FBC-4044-820D-6CB618582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0565725" y="140093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86</xdr:row>
      <xdr:rowOff>28575</xdr:rowOff>
    </xdr:from>
    <xdr:to>
      <xdr:col>42</xdr:col>
      <xdr:colOff>2223139</xdr:colOff>
      <xdr:row>86</xdr:row>
      <xdr:rowOff>1674498</xdr:rowOff>
    </xdr:to>
    <xdr:pic>
      <xdr:nvPicPr>
        <xdr:cNvPr id="662" name="Picture 661" descr="figure.png">
          <a:extLst>
            <a:ext uri="{FF2B5EF4-FFF2-40B4-BE49-F238E27FC236}">
              <a16:creationId xmlns:a16="http://schemas.microsoft.com/office/drawing/2014/main" id="{2D413FF3-E1E6-4362-8176-4551F3182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0565725" y="141770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87</xdr:row>
      <xdr:rowOff>28575</xdr:rowOff>
    </xdr:from>
    <xdr:to>
      <xdr:col>42</xdr:col>
      <xdr:colOff>2223139</xdr:colOff>
      <xdr:row>87</xdr:row>
      <xdr:rowOff>1674498</xdr:rowOff>
    </xdr:to>
    <xdr:pic>
      <xdr:nvPicPr>
        <xdr:cNvPr id="663" name="Picture 662" descr="figure.png">
          <a:extLst>
            <a:ext uri="{FF2B5EF4-FFF2-40B4-BE49-F238E27FC236}">
              <a16:creationId xmlns:a16="http://schemas.microsoft.com/office/drawing/2014/main" id="{90BEBC6A-F883-4250-BFF2-A29BAD213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0565725" y="143446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88</xdr:row>
      <xdr:rowOff>28575</xdr:rowOff>
    </xdr:from>
    <xdr:to>
      <xdr:col>42</xdr:col>
      <xdr:colOff>2223139</xdr:colOff>
      <xdr:row>88</xdr:row>
      <xdr:rowOff>1674498</xdr:rowOff>
    </xdr:to>
    <xdr:pic>
      <xdr:nvPicPr>
        <xdr:cNvPr id="664" name="Picture 663" descr="figure.png">
          <a:extLst>
            <a:ext uri="{FF2B5EF4-FFF2-40B4-BE49-F238E27FC236}">
              <a16:creationId xmlns:a16="http://schemas.microsoft.com/office/drawing/2014/main" id="{D2B95CC1-BBD9-4AF1-9457-D5E25EFD7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0565725" y="145122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89</xdr:row>
      <xdr:rowOff>28575</xdr:rowOff>
    </xdr:from>
    <xdr:to>
      <xdr:col>42</xdr:col>
      <xdr:colOff>2223139</xdr:colOff>
      <xdr:row>89</xdr:row>
      <xdr:rowOff>1674498</xdr:rowOff>
    </xdr:to>
    <xdr:pic>
      <xdr:nvPicPr>
        <xdr:cNvPr id="665" name="Picture 664" descr="figure.png">
          <a:extLst>
            <a:ext uri="{FF2B5EF4-FFF2-40B4-BE49-F238E27FC236}">
              <a16:creationId xmlns:a16="http://schemas.microsoft.com/office/drawing/2014/main" id="{8FEADE7E-4F23-480C-945F-E8E47741D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0565725" y="146799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90</xdr:row>
      <xdr:rowOff>28575</xdr:rowOff>
    </xdr:from>
    <xdr:to>
      <xdr:col>42</xdr:col>
      <xdr:colOff>2223139</xdr:colOff>
      <xdr:row>90</xdr:row>
      <xdr:rowOff>1674498</xdr:rowOff>
    </xdr:to>
    <xdr:pic>
      <xdr:nvPicPr>
        <xdr:cNvPr id="666" name="Picture 665" descr="figure.png">
          <a:extLst>
            <a:ext uri="{FF2B5EF4-FFF2-40B4-BE49-F238E27FC236}">
              <a16:creationId xmlns:a16="http://schemas.microsoft.com/office/drawing/2014/main" id="{EBD1C90B-51C0-4E42-B1D4-7A9E164E4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0565725" y="148475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91</xdr:row>
      <xdr:rowOff>28575</xdr:rowOff>
    </xdr:from>
    <xdr:to>
      <xdr:col>42</xdr:col>
      <xdr:colOff>2223139</xdr:colOff>
      <xdr:row>91</xdr:row>
      <xdr:rowOff>1674498</xdr:rowOff>
    </xdr:to>
    <xdr:pic>
      <xdr:nvPicPr>
        <xdr:cNvPr id="667" name="Picture 666" descr="figure.png">
          <a:extLst>
            <a:ext uri="{FF2B5EF4-FFF2-40B4-BE49-F238E27FC236}">
              <a16:creationId xmlns:a16="http://schemas.microsoft.com/office/drawing/2014/main" id="{83D9174D-63ED-45BB-9D91-23FB04E6A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0565725" y="150152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92</xdr:row>
      <xdr:rowOff>28575</xdr:rowOff>
    </xdr:from>
    <xdr:to>
      <xdr:col>42</xdr:col>
      <xdr:colOff>2223139</xdr:colOff>
      <xdr:row>92</xdr:row>
      <xdr:rowOff>1674498</xdr:rowOff>
    </xdr:to>
    <xdr:pic>
      <xdr:nvPicPr>
        <xdr:cNvPr id="668" name="Picture 667" descr="figure.png">
          <a:extLst>
            <a:ext uri="{FF2B5EF4-FFF2-40B4-BE49-F238E27FC236}">
              <a16:creationId xmlns:a16="http://schemas.microsoft.com/office/drawing/2014/main" id="{52037CF4-8280-4377-9D37-4DD2FC7CA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0565725" y="151828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93</xdr:row>
      <xdr:rowOff>28575</xdr:rowOff>
    </xdr:from>
    <xdr:to>
      <xdr:col>42</xdr:col>
      <xdr:colOff>2223139</xdr:colOff>
      <xdr:row>93</xdr:row>
      <xdr:rowOff>1674498</xdr:rowOff>
    </xdr:to>
    <xdr:pic>
      <xdr:nvPicPr>
        <xdr:cNvPr id="669" name="Picture 668" descr="figure.png">
          <a:extLst>
            <a:ext uri="{FF2B5EF4-FFF2-40B4-BE49-F238E27FC236}">
              <a16:creationId xmlns:a16="http://schemas.microsoft.com/office/drawing/2014/main" id="{3737E26C-5E1B-4DC3-A736-3DCC728FB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30565725" y="153504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94</xdr:row>
      <xdr:rowOff>28575</xdr:rowOff>
    </xdr:from>
    <xdr:to>
      <xdr:col>42</xdr:col>
      <xdr:colOff>2223139</xdr:colOff>
      <xdr:row>94</xdr:row>
      <xdr:rowOff>1674498</xdr:rowOff>
    </xdr:to>
    <xdr:pic>
      <xdr:nvPicPr>
        <xdr:cNvPr id="670" name="Picture 669" descr="figure.png">
          <a:extLst>
            <a:ext uri="{FF2B5EF4-FFF2-40B4-BE49-F238E27FC236}">
              <a16:creationId xmlns:a16="http://schemas.microsoft.com/office/drawing/2014/main" id="{CE725D72-BF34-41B3-8008-01C484BE0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0565725" y="155181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95</xdr:row>
      <xdr:rowOff>28575</xdr:rowOff>
    </xdr:from>
    <xdr:to>
      <xdr:col>42</xdr:col>
      <xdr:colOff>2223139</xdr:colOff>
      <xdr:row>95</xdr:row>
      <xdr:rowOff>1674498</xdr:rowOff>
    </xdr:to>
    <xdr:pic>
      <xdr:nvPicPr>
        <xdr:cNvPr id="671" name="Picture 670" descr="figure.png">
          <a:extLst>
            <a:ext uri="{FF2B5EF4-FFF2-40B4-BE49-F238E27FC236}">
              <a16:creationId xmlns:a16="http://schemas.microsoft.com/office/drawing/2014/main" id="{6FBE49F9-FAD7-45FF-9596-CE376D21C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0565725" y="156857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42</xdr:col>
      <xdr:colOff>28575</xdr:colOff>
      <xdr:row>96</xdr:row>
      <xdr:rowOff>28575</xdr:rowOff>
    </xdr:from>
    <xdr:to>
      <xdr:col>42</xdr:col>
      <xdr:colOff>2223139</xdr:colOff>
      <xdr:row>96</xdr:row>
      <xdr:rowOff>1674498</xdr:rowOff>
    </xdr:to>
    <xdr:pic>
      <xdr:nvPicPr>
        <xdr:cNvPr id="672" name="Picture 671" descr="figure.png">
          <a:extLst>
            <a:ext uri="{FF2B5EF4-FFF2-40B4-BE49-F238E27FC236}">
              <a16:creationId xmlns:a16="http://schemas.microsoft.com/office/drawing/2014/main" id="{BA05EB24-88CB-422B-B95D-73FE46590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0565725" y="158534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</xdr:colOff>
      <xdr:row>97</xdr:row>
      <xdr:rowOff>28575</xdr:rowOff>
    </xdr:from>
    <xdr:to>
      <xdr:col>42</xdr:col>
      <xdr:colOff>2223139</xdr:colOff>
      <xdr:row>97</xdr:row>
      <xdr:rowOff>1674498</xdr:rowOff>
    </xdr:to>
    <xdr:pic>
      <xdr:nvPicPr>
        <xdr:cNvPr id="673" name="Picture 672" descr="figure.png">
          <a:extLst>
            <a:ext uri="{FF2B5EF4-FFF2-40B4-BE49-F238E27FC236}">
              <a16:creationId xmlns:a16="http://schemas.microsoft.com/office/drawing/2014/main" id="{DC5B7D2E-92A6-45CC-8E8E-C57230C16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0565725" y="160210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2</xdr:row>
      <xdr:rowOff>28575</xdr:rowOff>
    </xdr:from>
    <xdr:to>
      <xdr:col>41</xdr:col>
      <xdr:colOff>2223139</xdr:colOff>
      <xdr:row>2</xdr:row>
      <xdr:rowOff>1674498</xdr:rowOff>
    </xdr:to>
    <xdr:pic>
      <xdr:nvPicPr>
        <xdr:cNvPr id="674" name="Picture 673" descr="figure.png">
          <a:extLst>
            <a:ext uri="{FF2B5EF4-FFF2-40B4-BE49-F238E27FC236}">
              <a16:creationId xmlns:a16="http://schemas.microsoft.com/office/drawing/2014/main" id="{6D85DCC5-B031-4A43-875E-2FEC8B912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28327350" y="952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3</xdr:row>
      <xdr:rowOff>28575</xdr:rowOff>
    </xdr:from>
    <xdr:to>
      <xdr:col>41</xdr:col>
      <xdr:colOff>2223139</xdr:colOff>
      <xdr:row>3</xdr:row>
      <xdr:rowOff>1674498</xdr:rowOff>
    </xdr:to>
    <xdr:pic>
      <xdr:nvPicPr>
        <xdr:cNvPr id="675" name="Picture 674" descr="figure.png">
          <a:extLst>
            <a:ext uri="{FF2B5EF4-FFF2-40B4-BE49-F238E27FC236}">
              <a16:creationId xmlns:a16="http://schemas.microsoft.com/office/drawing/2014/main" id="{71195598-5B34-4502-A4A0-0A24A36CD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28327350" y="2628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4</xdr:row>
      <xdr:rowOff>28575</xdr:rowOff>
    </xdr:from>
    <xdr:to>
      <xdr:col>41</xdr:col>
      <xdr:colOff>2223139</xdr:colOff>
      <xdr:row>4</xdr:row>
      <xdr:rowOff>1674498</xdr:rowOff>
    </xdr:to>
    <xdr:pic>
      <xdr:nvPicPr>
        <xdr:cNvPr id="676" name="Picture 675" descr="figure.png">
          <a:extLst>
            <a:ext uri="{FF2B5EF4-FFF2-40B4-BE49-F238E27FC236}">
              <a16:creationId xmlns:a16="http://schemas.microsoft.com/office/drawing/2014/main" id="{7A02D88D-000D-4E01-9320-AC0B23317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8327350" y="4305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5</xdr:row>
      <xdr:rowOff>28575</xdr:rowOff>
    </xdr:from>
    <xdr:to>
      <xdr:col>41</xdr:col>
      <xdr:colOff>2223139</xdr:colOff>
      <xdr:row>5</xdr:row>
      <xdr:rowOff>1674498</xdr:rowOff>
    </xdr:to>
    <xdr:pic>
      <xdr:nvPicPr>
        <xdr:cNvPr id="677" name="Picture 676" descr="figure.png">
          <a:extLst>
            <a:ext uri="{FF2B5EF4-FFF2-40B4-BE49-F238E27FC236}">
              <a16:creationId xmlns:a16="http://schemas.microsoft.com/office/drawing/2014/main" id="{69FA49AE-21D3-4F72-AB5C-24DAAA80D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28327350" y="5981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6</xdr:row>
      <xdr:rowOff>28575</xdr:rowOff>
    </xdr:from>
    <xdr:to>
      <xdr:col>41</xdr:col>
      <xdr:colOff>2223139</xdr:colOff>
      <xdr:row>6</xdr:row>
      <xdr:rowOff>1674498</xdr:rowOff>
    </xdr:to>
    <xdr:pic>
      <xdr:nvPicPr>
        <xdr:cNvPr id="678" name="Picture 677" descr="figure.png">
          <a:extLst>
            <a:ext uri="{FF2B5EF4-FFF2-40B4-BE49-F238E27FC236}">
              <a16:creationId xmlns:a16="http://schemas.microsoft.com/office/drawing/2014/main" id="{A2F1DF7F-C612-4D2B-9814-D11102443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28327350" y="7658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7</xdr:row>
      <xdr:rowOff>28575</xdr:rowOff>
    </xdr:from>
    <xdr:to>
      <xdr:col>41</xdr:col>
      <xdr:colOff>2223139</xdr:colOff>
      <xdr:row>7</xdr:row>
      <xdr:rowOff>1674498</xdr:rowOff>
    </xdr:to>
    <xdr:pic>
      <xdr:nvPicPr>
        <xdr:cNvPr id="679" name="Picture 678" descr="figure.png">
          <a:extLst>
            <a:ext uri="{FF2B5EF4-FFF2-40B4-BE49-F238E27FC236}">
              <a16:creationId xmlns:a16="http://schemas.microsoft.com/office/drawing/2014/main" id="{A8CD8ED1-8DAE-41C8-AC5E-00CF01339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28327350" y="9334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8</xdr:row>
      <xdr:rowOff>28575</xdr:rowOff>
    </xdr:from>
    <xdr:to>
      <xdr:col>41</xdr:col>
      <xdr:colOff>2223139</xdr:colOff>
      <xdr:row>8</xdr:row>
      <xdr:rowOff>1674498</xdr:rowOff>
    </xdr:to>
    <xdr:pic>
      <xdr:nvPicPr>
        <xdr:cNvPr id="680" name="Picture 679" descr="figure.png">
          <a:extLst>
            <a:ext uri="{FF2B5EF4-FFF2-40B4-BE49-F238E27FC236}">
              <a16:creationId xmlns:a16="http://schemas.microsoft.com/office/drawing/2014/main" id="{F7A6ADBF-F63D-4C3A-A76E-F725CC5EE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28327350" y="11010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9</xdr:row>
      <xdr:rowOff>28575</xdr:rowOff>
    </xdr:from>
    <xdr:to>
      <xdr:col>41</xdr:col>
      <xdr:colOff>2223139</xdr:colOff>
      <xdr:row>9</xdr:row>
      <xdr:rowOff>1674498</xdr:rowOff>
    </xdr:to>
    <xdr:pic>
      <xdr:nvPicPr>
        <xdr:cNvPr id="681" name="Picture 680" descr="figure.png">
          <a:extLst>
            <a:ext uri="{FF2B5EF4-FFF2-40B4-BE49-F238E27FC236}">
              <a16:creationId xmlns:a16="http://schemas.microsoft.com/office/drawing/2014/main" id="{EF3FCFD7-F1C0-401D-AF29-2B7594448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28327350" y="12687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10</xdr:row>
      <xdr:rowOff>28575</xdr:rowOff>
    </xdr:from>
    <xdr:to>
      <xdr:col>41</xdr:col>
      <xdr:colOff>2223139</xdr:colOff>
      <xdr:row>10</xdr:row>
      <xdr:rowOff>1674498</xdr:rowOff>
    </xdr:to>
    <xdr:pic>
      <xdr:nvPicPr>
        <xdr:cNvPr id="682" name="Picture 681" descr="figure.png">
          <a:extLst>
            <a:ext uri="{FF2B5EF4-FFF2-40B4-BE49-F238E27FC236}">
              <a16:creationId xmlns:a16="http://schemas.microsoft.com/office/drawing/2014/main" id="{89BBE41B-6ED9-4FA1-8AB2-E0259F1B7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28327350" y="14363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11</xdr:row>
      <xdr:rowOff>28575</xdr:rowOff>
    </xdr:from>
    <xdr:to>
      <xdr:col>41</xdr:col>
      <xdr:colOff>2223139</xdr:colOff>
      <xdr:row>11</xdr:row>
      <xdr:rowOff>1674498</xdr:rowOff>
    </xdr:to>
    <xdr:pic>
      <xdr:nvPicPr>
        <xdr:cNvPr id="683" name="Picture 682" descr="figure.png">
          <a:extLst>
            <a:ext uri="{FF2B5EF4-FFF2-40B4-BE49-F238E27FC236}">
              <a16:creationId xmlns:a16="http://schemas.microsoft.com/office/drawing/2014/main" id="{BE78A8FE-542C-404B-90A3-725256B17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28327350" y="16040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12</xdr:row>
      <xdr:rowOff>28575</xdr:rowOff>
    </xdr:from>
    <xdr:to>
      <xdr:col>41</xdr:col>
      <xdr:colOff>2223139</xdr:colOff>
      <xdr:row>12</xdr:row>
      <xdr:rowOff>1674498</xdr:rowOff>
    </xdr:to>
    <xdr:pic>
      <xdr:nvPicPr>
        <xdr:cNvPr id="684" name="Picture 683" descr="figure.png">
          <a:extLst>
            <a:ext uri="{FF2B5EF4-FFF2-40B4-BE49-F238E27FC236}">
              <a16:creationId xmlns:a16="http://schemas.microsoft.com/office/drawing/2014/main" id="{07A9B9A8-0E0A-4F75-AD32-473555F30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28327350" y="17716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13</xdr:row>
      <xdr:rowOff>28575</xdr:rowOff>
    </xdr:from>
    <xdr:to>
      <xdr:col>41</xdr:col>
      <xdr:colOff>2223139</xdr:colOff>
      <xdr:row>13</xdr:row>
      <xdr:rowOff>1674498</xdr:rowOff>
    </xdr:to>
    <xdr:pic>
      <xdr:nvPicPr>
        <xdr:cNvPr id="685" name="Picture 684" descr="figure.png">
          <a:extLst>
            <a:ext uri="{FF2B5EF4-FFF2-40B4-BE49-F238E27FC236}">
              <a16:creationId xmlns:a16="http://schemas.microsoft.com/office/drawing/2014/main" id="{0246129C-8DDE-48A8-9D5E-22A7E4E96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28327350" y="19392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14</xdr:row>
      <xdr:rowOff>28575</xdr:rowOff>
    </xdr:from>
    <xdr:to>
      <xdr:col>41</xdr:col>
      <xdr:colOff>2223139</xdr:colOff>
      <xdr:row>14</xdr:row>
      <xdr:rowOff>1674498</xdr:rowOff>
    </xdr:to>
    <xdr:pic>
      <xdr:nvPicPr>
        <xdr:cNvPr id="686" name="Picture 685" descr="figure.png">
          <a:extLst>
            <a:ext uri="{FF2B5EF4-FFF2-40B4-BE49-F238E27FC236}">
              <a16:creationId xmlns:a16="http://schemas.microsoft.com/office/drawing/2014/main" id="{322B48B8-F9F6-4C57-82ED-51CE4A119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8327350" y="21069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15</xdr:row>
      <xdr:rowOff>28575</xdr:rowOff>
    </xdr:from>
    <xdr:to>
      <xdr:col>41</xdr:col>
      <xdr:colOff>2223139</xdr:colOff>
      <xdr:row>15</xdr:row>
      <xdr:rowOff>1674498</xdr:rowOff>
    </xdr:to>
    <xdr:pic>
      <xdr:nvPicPr>
        <xdr:cNvPr id="687" name="Picture 686" descr="figure.png">
          <a:extLst>
            <a:ext uri="{FF2B5EF4-FFF2-40B4-BE49-F238E27FC236}">
              <a16:creationId xmlns:a16="http://schemas.microsoft.com/office/drawing/2014/main" id="{CE262FD5-16DA-4D60-8AB8-67F670953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28327350" y="22745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16</xdr:row>
      <xdr:rowOff>28575</xdr:rowOff>
    </xdr:from>
    <xdr:to>
      <xdr:col>41</xdr:col>
      <xdr:colOff>2223139</xdr:colOff>
      <xdr:row>16</xdr:row>
      <xdr:rowOff>1674498</xdr:rowOff>
    </xdr:to>
    <xdr:pic>
      <xdr:nvPicPr>
        <xdr:cNvPr id="688" name="Picture 687" descr="figure.png">
          <a:extLst>
            <a:ext uri="{FF2B5EF4-FFF2-40B4-BE49-F238E27FC236}">
              <a16:creationId xmlns:a16="http://schemas.microsoft.com/office/drawing/2014/main" id="{A2A4384B-7270-44E8-8FCF-FCC8B1C36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28327350" y="24422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17</xdr:row>
      <xdr:rowOff>28575</xdr:rowOff>
    </xdr:from>
    <xdr:to>
      <xdr:col>41</xdr:col>
      <xdr:colOff>2223139</xdr:colOff>
      <xdr:row>17</xdr:row>
      <xdr:rowOff>1674498</xdr:rowOff>
    </xdr:to>
    <xdr:pic>
      <xdr:nvPicPr>
        <xdr:cNvPr id="689" name="Picture 688" descr="figure.png">
          <a:extLst>
            <a:ext uri="{FF2B5EF4-FFF2-40B4-BE49-F238E27FC236}">
              <a16:creationId xmlns:a16="http://schemas.microsoft.com/office/drawing/2014/main" id="{B4F827EF-F38C-4F34-9443-BA6C57CF6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28327350" y="26098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18</xdr:row>
      <xdr:rowOff>28575</xdr:rowOff>
    </xdr:from>
    <xdr:to>
      <xdr:col>41</xdr:col>
      <xdr:colOff>2223139</xdr:colOff>
      <xdr:row>18</xdr:row>
      <xdr:rowOff>1674498</xdr:rowOff>
    </xdr:to>
    <xdr:pic>
      <xdr:nvPicPr>
        <xdr:cNvPr id="690" name="Picture 689" descr="figure.png">
          <a:extLst>
            <a:ext uri="{FF2B5EF4-FFF2-40B4-BE49-F238E27FC236}">
              <a16:creationId xmlns:a16="http://schemas.microsoft.com/office/drawing/2014/main" id="{D8F42077-32A7-4CF3-BDE6-33C3E0799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8327350" y="27774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19</xdr:row>
      <xdr:rowOff>28575</xdr:rowOff>
    </xdr:from>
    <xdr:to>
      <xdr:col>41</xdr:col>
      <xdr:colOff>2223139</xdr:colOff>
      <xdr:row>19</xdr:row>
      <xdr:rowOff>1674498</xdr:rowOff>
    </xdr:to>
    <xdr:pic>
      <xdr:nvPicPr>
        <xdr:cNvPr id="691" name="Picture 690" descr="figure.png">
          <a:extLst>
            <a:ext uri="{FF2B5EF4-FFF2-40B4-BE49-F238E27FC236}">
              <a16:creationId xmlns:a16="http://schemas.microsoft.com/office/drawing/2014/main" id="{161B22A6-20EF-463D-A0E4-8869C9E8B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28327350" y="29451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20</xdr:row>
      <xdr:rowOff>28575</xdr:rowOff>
    </xdr:from>
    <xdr:to>
      <xdr:col>41</xdr:col>
      <xdr:colOff>2223139</xdr:colOff>
      <xdr:row>20</xdr:row>
      <xdr:rowOff>1674498</xdr:rowOff>
    </xdr:to>
    <xdr:pic>
      <xdr:nvPicPr>
        <xdr:cNvPr id="692" name="Picture 691" descr="figure.png">
          <a:extLst>
            <a:ext uri="{FF2B5EF4-FFF2-40B4-BE49-F238E27FC236}">
              <a16:creationId xmlns:a16="http://schemas.microsoft.com/office/drawing/2014/main" id="{3A9529B1-1F6A-4476-B401-8E8F7CF16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8327350" y="31127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21</xdr:row>
      <xdr:rowOff>28575</xdr:rowOff>
    </xdr:from>
    <xdr:to>
      <xdr:col>41</xdr:col>
      <xdr:colOff>2223139</xdr:colOff>
      <xdr:row>21</xdr:row>
      <xdr:rowOff>1674498</xdr:rowOff>
    </xdr:to>
    <xdr:pic>
      <xdr:nvPicPr>
        <xdr:cNvPr id="693" name="Picture 692" descr="figure.png">
          <a:extLst>
            <a:ext uri="{FF2B5EF4-FFF2-40B4-BE49-F238E27FC236}">
              <a16:creationId xmlns:a16="http://schemas.microsoft.com/office/drawing/2014/main" id="{C9903D06-420E-44D0-9A38-AC5BC0685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28327350" y="32804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22</xdr:row>
      <xdr:rowOff>28575</xdr:rowOff>
    </xdr:from>
    <xdr:to>
      <xdr:col>41</xdr:col>
      <xdr:colOff>2223139</xdr:colOff>
      <xdr:row>22</xdr:row>
      <xdr:rowOff>1674498</xdr:rowOff>
    </xdr:to>
    <xdr:pic>
      <xdr:nvPicPr>
        <xdr:cNvPr id="694" name="Picture 693" descr="figure.png">
          <a:extLst>
            <a:ext uri="{FF2B5EF4-FFF2-40B4-BE49-F238E27FC236}">
              <a16:creationId xmlns:a16="http://schemas.microsoft.com/office/drawing/2014/main" id="{BAADB5FB-0F8B-4618-9F6F-86C20486A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28327350" y="34480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23</xdr:row>
      <xdr:rowOff>28575</xdr:rowOff>
    </xdr:from>
    <xdr:to>
      <xdr:col>41</xdr:col>
      <xdr:colOff>2223139</xdr:colOff>
      <xdr:row>23</xdr:row>
      <xdr:rowOff>1674498</xdr:rowOff>
    </xdr:to>
    <xdr:pic>
      <xdr:nvPicPr>
        <xdr:cNvPr id="695" name="Picture 694" descr="figure.png">
          <a:extLst>
            <a:ext uri="{FF2B5EF4-FFF2-40B4-BE49-F238E27FC236}">
              <a16:creationId xmlns:a16="http://schemas.microsoft.com/office/drawing/2014/main" id="{F984F971-A005-4DA6-8BA5-B982F3EC3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28327350" y="36156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24</xdr:row>
      <xdr:rowOff>28575</xdr:rowOff>
    </xdr:from>
    <xdr:to>
      <xdr:col>41</xdr:col>
      <xdr:colOff>2223139</xdr:colOff>
      <xdr:row>24</xdr:row>
      <xdr:rowOff>1674498</xdr:rowOff>
    </xdr:to>
    <xdr:pic>
      <xdr:nvPicPr>
        <xdr:cNvPr id="696" name="Picture 695" descr="figure.png">
          <a:extLst>
            <a:ext uri="{FF2B5EF4-FFF2-40B4-BE49-F238E27FC236}">
              <a16:creationId xmlns:a16="http://schemas.microsoft.com/office/drawing/2014/main" id="{AC24DDC8-BB27-4523-9F70-00079715C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28327350" y="37833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25</xdr:row>
      <xdr:rowOff>28575</xdr:rowOff>
    </xdr:from>
    <xdr:to>
      <xdr:col>41</xdr:col>
      <xdr:colOff>2223139</xdr:colOff>
      <xdr:row>25</xdr:row>
      <xdr:rowOff>1674498</xdr:rowOff>
    </xdr:to>
    <xdr:pic>
      <xdr:nvPicPr>
        <xdr:cNvPr id="697" name="Picture 696" descr="figure.png">
          <a:extLst>
            <a:ext uri="{FF2B5EF4-FFF2-40B4-BE49-F238E27FC236}">
              <a16:creationId xmlns:a16="http://schemas.microsoft.com/office/drawing/2014/main" id="{1105560C-B1EF-47A8-BAEF-7D5998C3D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28327350" y="39509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26</xdr:row>
      <xdr:rowOff>28575</xdr:rowOff>
    </xdr:from>
    <xdr:to>
      <xdr:col>41</xdr:col>
      <xdr:colOff>2223139</xdr:colOff>
      <xdr:row>26</xdr:row>
      <xdr:rowOff>1674498</xdr:rowOff>
    </xdr:to>
    <xdr:pic>
      <xdr:nvPicPr>
        <xdr:cNvPr id="698" name="Picture 697" descr="figure.png">
          <a:extLst>
            <a:ext uri="{FF2B5EF4-FFF2-40B4-BE49-F238E27FC236}">
              <a16:creationId xmlns:a16="http://schemas.microsoft.com/office/drawing/2014/main" id="{45787D85-C965-463B-B1A7-6470EDD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28327350" y="41186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27</xdr:row>
      <xdr:rowOff>28575</xdr:rowOff>
    </xdr:from>
    <xdr:to>
      <xdr:col>41</xdr:col>
      <xdr:colOff>2223139</xdr:colOff>
      <xdr:row>27</xdr:row>
      <xdr:rowOff>1674498</xdr:rowOff>
    </xdr:to>
    <xdr:pic>
      <xdr:nvPicPr>
        <xdr:cNvPr id="699" name="Picture 698" descr="figure.png">
          <a:extLst>
            <a:ext uri="{FF2B5EF4-FFF2-40B4-BE49-F238E27FC236}">
              <a16:creationId xmlns:a16="http://schemas.microsoft.com/office/drawing/2014/main" id="{0E6FDA9A-3D20-41D0-9699-F08AA5094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28327350" y="42862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28</xdr:row>
      <xdr:rowOff>28575</xdr:rowOff>
    </xdr:from>
    <xdr:to>
      <xdr:col>41</xdr:col>
      <xdr:colOff>2223139</xdr:colOff>
      <xdr:row>28</xdr:row>
      <xdr:rowOff>1674498</xdr:rowOff>
    </xdr:to>
    <xdr:pic>
      <xdr:nvPicPr>
        <xdr:cNvPr id="700" name="Picture 699" descr="figure.png">
          <a:extLst>
            <a:ext uri="{FF2B5EF4-FFF2-40B4-BE49-F238E27FC236}">
              <a16:creationId xmlns:a16="http://schemas.microsoft.com/office/drawing/2014/main" id="{8FF8FD72-BA0E-4725-BA05-695704025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28327350" y="44538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29</xdr:row>
      <xdr:rowOff>28575</xdr:rowOff>
    </xdr:from>
    <xdr:to>
      <xdr:col>41</xdr:col>
      <xdr:colOff>2223139</xdr:colOff>
      <xdr:row>29</xdr:row>
      <xdr:rowOff>1674498</xdr:rowOff>
    </xdr:to>
    <xdr:pic>
      <xdr:nvPicPr>
        <xdr:cNvPr id="701" name="Picture 700" descr="figure.png">
          <a:extLst>
            <a:ext uri="{FF2B5EF4-FFF2-40B4-BE49-F238E27FC236}">
              <a16:creationId xmlns:a16="http://schemas.microsoft.com/office/drawing/2014/main" id="{D099BDA0-2732-43E9-8481-9EF5E0EAE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8327350" y="46215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30</xdr:row>
      <xdr:rowOff>28575</xdr:rowOff>
    </xdr:from>
    <xdr:to>
      <xdr:col>41</xdr:col>
      <xdr:colOff>2223139</xdr:colOff>
      <xdr:row>30</xdr:row>
      <xdr:rowOff>1674498</xdr:rowOff>
    </xdr:to>
    <xdr:pic>
      <xdr:nvPicPr>
        <xdr:cNvPr id="702" name="Picture 701" descr="figure.png">
          <a:extLst>
            <a:ext uri="{FF2B5EF4-FFF2-40B4-BE49-F238E27FC236}">
              <a16:creationId xmlns:a16="http://schemas.microsoft.com/office/drawing/2014/main" id="{B7E83BA0-786B-4AD7-B7FA-F2820C029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28327350" y="47891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31</xdr:row>
      <xdr:rowOff>28575</xdr:rowOff>
    </xdr:from>
    <xdr:to>
      <xdr:col>41</xdr:col>
      <xdr:colOff>2223139</xdr:colOff>
      <xdr:row>31</xdr:row>
      <xdr:rowOff>1674498</xdr:rowOff>
    </xdr:to>
    <xdr:pic>
      <xdr:nvPicPr>
        <xdr:cNvPr id="703" name="Picture 702" descr="figure.png">
          <a:extLst>
            <a:ext uri="{FF2B5EF4-FFF2-40B4-BE49-F238E27FC236}">
              <a16:creationId xmlns:a16="http://schemas.microsoft.com/office/drawing/2014/main" id="{C3F62C55-4808-4B52-BC50-34DEC2FF5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28327350" y="49568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32</xdr:row>
      <xdr:rowOff>28575</xdr:rowOff>
    </xdr:from>
    <xdr:to>
      <xdr:col>41</xdr:col>
      <xdr:colOff>2223139</xdr:colOff>
      <xdr:row>32</xdr:row>
      <xdr:rowOff>1674498</xdr:rowOff>
    </xdr:to>
    <xdr:pic>
      <xdr:nvPicPr>
        <xdr:cNvPr id="704" name="Picture 703" descr="figure.png">
          <a:extLst>
            <a:ext uri="{FF2B5EF4-FFF2-40B4-BE49-F238E27FC236}">
              <a16:creationId xmlns:a16="http://schemas.microsoft.com/office/drawing/2014/main" id="{9868F083-9B27-4209-88FE-03EED31E6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28327350" y="51244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33</xdr:row>
      <xdr:rowOff>28575</xdr:rowOff>
    </xdr:from>
    <xdr:to>
      <xdr:col>41</xdr:col>
      <xdr:colOff>2223139</xdr:colOff>
      <xdr:row>33</xdr:row>
      <xdr:rowOff>1674498</xdr:rowOff>
    </xdr:to>
    <xdr:pic>
      <xdr:nvPicPr>
        <xdr:cNvPr id="705" name="Picture 704" descr="figure.png">
          <a:extLst>
            <a:ext uri="{FF2B5EF4-FFF2-40B4-BE49-F238E27FC236}">
              <a16:creationId xmlns:a16="http://schemas.microsoft.com/office/drawing/2014/main" id="{676C11B4-1FC5-42FF-A452-310285E7C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28327350" y="52920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34</xdr:row>
      <xdr:rowOff>28575</xdr:rowOff>
    </xdr:from>
    <xdr:to>
      <xdr:col>41</xdr:col>
      <xdr:colOff>2223139</xdr:colOff>
      <xdr:row>34</xdr:row>
      <xdr:rowOff>1674498</xdr:rowOff>
    </xdr:to>
    <xdr:pic>
      <xdr:nvPicPr>
        <xdr:cNvPr id="706" name="Picture 705" descr="figure.png">
          <a:extLst>
            <a:ext uri="{FF2B5EF4-FFF2-40B4-BE49-F238E27FC236}">
              <a16:creationId xmlns:a16="http://schemas.microsoft.com/office/drawing/2014/main" id="{B8F50622-898B-4BAE-931F-92AC1EE6E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28327350" y="54597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35</xdr:row>
      <xdr:rowOff>28575</xdr:rowOff>
    </xdr:from>
    <xdr:to>
      <xdr:col>41</xdr:col>
      <xdr:colOff>2223139</xdr:colOff>
      <xdr:row>35</xdr:row>
      <xdr:rowOff>1674498</xdr:rowOff>
    </xdr:to>
    <xdr:pic>
      <xdr:nvPicPr>
        <xdr:cNvPr id="707" name="Picture 706" descr="figure.png">
          <a:extLst>
            <a:ext uri="{FF2B5EF4-FFF2-40B4-BE49-F238E27FC236}">
              <a16:creationId xmlns:a16="http://schemas.microsoft.com/office/drawing/2014/main" id="{5332267A-E71A-4C8F-81BD-C036DCE11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28327350" y="56273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36</xdr:row>
      <xdr:rowOff>28575</xdr:rowOff>
    </xdr:from>
    <xdr:to>
      <xdr:col>41</xdr:col>
      <xdr:colOff>2223139</xdr:colOff>
      <xdr:row>36</xdr:row>
      <xdr:rowOff>1674498</xdr:rowOff>
    </xdr:to>
    <xdr:pic>
      <xdr:nvPicPr>
        <xdr:cNvPr id="708" name="Picture 707" descr="figure.png">
          <a:extLst>
            <a:ext uri="{FF2B5EF4-FFF2-40B4-BE49-F238E27FC236}">
              <a16:creationId xmlns:a16="http://schemas.microsoft.com/office/drawing/2014/main" id="{9BAA4D3F-0BF9-454D-8509-DFD9EF6AB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28327350" y="57950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37</xdr:row>
      <xdr:rowOff>28575</xdr:rowOff>
    </xdr:from>
    <xdr:to>
      <xdr:col>41</xdr:col>
      <xdr:colOff>2223139</xdr:colOff>
      <xdr:row>37</xdr:row>
      <xdr:rowOff>1674498</xdr:rowOff>
    </xdr:to>
    <xdr:pic>
      <xdr:nvPicPr>
        <xdr:cNvPr id="709" name="Picture 708" descr="figure.png">
          <a:extLst>
            <a:ext uri="{FF2B5EF4-FFF2-40B4-BE49-F238E27FC236}">
              <a16:creationId xmlns:a16="http://schemas.microsoft.com/office/drawing/2014/main" id="{1099F7DC-8CA5-4CE3-AB17-7DD30D2BE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8327350" y="59626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38</xdr:row>
      <xdr:rowOff>28575</xdr:rowOff>
    </xdr:from>
    <xdr:to>
      <xdr:col>41</xdr:col>
      <xdr:colOff>2223139</xdr:colOff>
      <xdr:row>38</xdr:row>
      <xdr:rowOff>1674498</xdr:rowOff>
    </xdr:to>
    <xdr:pic>
      <xdr:nvPicPr>
        <xdr:cNvPr id="710" name="Picture 709" descr="figure.png">
          <a:extLst>
            <a:ext uri="{FF2B5EF4-FFF2-40B4-BE49-F238E27FC236}">
              <a16:creationId xmlns:a16="http://schemas.microsoft.com/office/drawing/2014/main" id="{F4BD652A-76BE-43E2-9CB3-EF1F96FF5A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28327350" y="61302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39</xdr:row>
      <xdr:rowOff>28575</xdr:rowOff>
    </xdr:from>
    <xdr:to>
      <xdr:col>41</xdr:col>
      <xdr:colOff>2223139</xdr:colOff>
      <xdr:row>39</xdr:row>
      <xdr:rowOff>1674498</xdr:rowOff>
    </xdr:to>
    <xdr:pic>
      <xdr:nvPicPr>
        <xdr:cNvPr id="711" name="Picture 710" descr="figure.png">
          <a:extLst>
            <a:ext uri="{FF2B5EF4-FFF2-40B4-BE49-F238E27FC236}">
              <a16:creationId xmlns:a16="http://schemas.microsoft.com/office/drawing/2014/main" id="{4F5D501D-C1EB-4CF8-9125-E52E1FF33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28327350" y="62979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40</xdr:row>
      <xdr:rowOff>28575</xdr:rowOff>
    </xdr:from>
    <xdr:to>
      <xdr:col>41</xdr:col>
      <xdr:colOff>2223139</xdr:colOff>
      <xdr:row>40</xdr:row>
      <xdr:rowOff>1674498</xdr:rowOff>
    </xdr:to>
    <xdr:pic>
      <xdr:nvPicPr>
        <xdr:cNvPr id="712" name="Picture 711" descr="figure.png">
          <a:extLst>
            <a:ext uri="{FF2B5EF4-FFF2-40B4-BE49-F238E27FC236}">
              <a16:creationId xmlns:a16="http://schemas.microsoft.com/office/drawing/2014/main" id="{C8E8B468-8526-47ED-887D-F2C898449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28327350" y="64655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41</xdr:row>
      <xdr:rowOff>28575</xdr:rowOff>
    </xdr:from>
    <xdr:to>
      <xdr:col>41</xdr:col>
      <xdr:colOff>2223139</xdr:colOff>
      <xdr:row>41</xdr:row>
      <xdr:rowOff>1674498</xdr:rowOff>
    </xdr:to>
    <xdr:pic>
      <xdr:nvPicPr>
        <xdr:cNvPr id="713" name="Picture 712" descr="figure.png">
          <a:extLst>
            <a:ext uri="{FF2B5EF4-FFF2-40B4-BE49-F238E27FC236}">
              <a16:creationId xmlns:a16="http://schemas.microsoft.com/office/drawing/2014/main" id="{D8987DAE-59BB-4F70-A1D3-0DDF10722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8327350" y="66332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42</xdr:row>
      <xdr:rowOff>28575</xdr:rowOff>
    </xdr:from>
    <xdr:to>
      <xdr:col>41</xdr:col>
      <xdr:colOff>2223139</xdr:colOff>
      <xdr:row>42</xdr:row>
      <xdr:rowOff>1674498</xdr:rowOff>
    </xdr:to>
    <xdr:pic>
      <xdr:nvPicPr>
        <xdr:cNvPr id="714" name="Picture 713" descr="figure.png">
          <a:extLst>
            <a:ext uri="{FF2B5EF4-FFF2-40B4-BE49-F238E27FC236}">
              <a16:creationId xmlns:a16="http://schemas.microsoft.com/office/drawing/2014/main" id="{08A28739-DE35-43B4-9901-75C70E4F6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28327350" y="68008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43</xdr:row>
      <xdr:rowOff>28575</xdr:rowOff>
    </xdr:from>
    <xdr:to>
      <xdr:col>41</xdr:col>
      <xdr:colOff>2223139</xdr:colOff>
      <xdr:row>43</xdr:row>
      <xdr:rowOff>1674498</xdr:rowOff>
    </xdr:to>
    <xdr:pic>
      <xdr:nvPicPr>
        <xdr:cNvPr id="715" name="Picture 714" descr="figure.png">
          <a:extLst>
            <a:ext uri="{FF2B5EF4-FFF2-40B4-BE49-F238E27FC236}">
              <a16:creationId xmlns:a16="http://schemas.microsoft.com/office/drawing/2014/main" id="{8EA4B116-0E25-4802-A39F-474C5877F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28327350" y="69684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44</xdr:row>
      <xdr:rowOff>28575</xdr:rowOff>
    </xdr:from>
    <xdr:to>
      <xdr:col>41</xdr:col>
      <xdr:colOff>2223139</xdr:colOff>
      <xdr:row>44</xdr:row>
      <xdr:rowOff>1674498</xdr:rowOff>
    </xdr:to>
    <xdr:pic>
      <xdr:nvPicPr>
        <xdr:cNvPr id="716" name="Picture 715" descr="figure.png">
          <a:extLst>
            <a:ext uri="{FF2B5EF4-FFF2-40B4-BE49-F238E27FC236}">
              <a16:creationId xmlns:a16="http://schemas.microsoft.com/office/drawing/2014/main" id="{133AEAA6-875F-4987-BC81-90FA4D1E4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28327350" y="71361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45</xdr:row>
      <xdr:rowOff>28575</xdr:rowOff>
    </xdr:from>
    <xdr:to>
      <xdr:col>41</xdr:col>
      <xdr:colOff>2223139</xdr:colOff>
      <xdr:row>45</xdr:row>
      <xdr:rowOff>1674498</xdr:rowOff>
    </xdr:to>
    <xdr:pic>
      <xdr:nvPicPr>
        <xdr:cNvPr id="717" name="Picture 716" descr="figure.png">
          <a:extLst>
            <a:ext uri="{FF2B5EF4-FFF2-40B4-BE49-F238E27FC236}">
              <a16:creationId xmlns:a16="http://schemas.microsoft.com/office/drawing/2014/main" id="{85DFB77A-1141-43A6-B2F1-9DA473772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28327350" y="73037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46</xdr:row>
      <xdr:rowOff>28575</xdr:rowOff>
    </xdr:from>
    <xdr:to>
      <xdr:col>41</xdr:col>
      <xdr:colOff>2223139</xdr:colOff>
      <xdr:row>46</xdr:row>
      <xdr:rowOff>1674498</xdr:rowOff>
    </xdr:to>
    <xdr:pic>
      <xdr:nvPicPr>
        <xdr:cNvPr id="718" name="Picture 717" descr="figure.png">
          <a:extLst>
            <a:ext uri="{FF2B5EF4-FFF2-40B4-BE49-F238E27FC236}">
              <a16:creationId xmlns:a16="http://schemas.microsoft.com/office/drawing/2014/main" id="{165BA34E-38B0-4E29-BC39-B9CEB8B02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28327350" y="74714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47</xdr:row>
      <xdr:rowOff>28575</xdr:rowOff>
    </xdr:from>
    <xdr:to>
      <xdr:col>41</xdr:col>
      <xdr:colOff>2223139</xdr:colOff>
      <xdr:row>47</xdr:row>
      <xdr:rowOff>1674498</xdr:rowOff>
    </xdr:to>
    <xdr:pic>
      <xdr:nvPicPr>
        <xdr:cNvPr id="719" name="Picture 718" descr="figure.png">
          <a:extLst>
            <a:ext uri="{FF2B5EF4-FFF2-40B4-BE49-F238E27FC236}">
              <a16:creationId xmlns:a16="http://schemas.microsoft.com/office/drawing/2014/main" id="{38D6002E-A214-4503-9B63-9C1395019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28327350" y="76390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48</xdr:row>
      <xdr:rowOff>28575</xdr:rowOff>
    </xdr:from>
    <xdr:to>
      <xdr:col>41</xdr:col>
      <xdr:colOff>2223139</xdr:colOff>
      <xdr:row>48</xdr:row>
      <xdr:rowOff>1674498</xdr:rowOff>
    </xdr:to>
    <xdr:pic>
      <xdr:nvPicPr>
        <xdr:cNvPr id="720" name="Picture 719" descr="figure.png">
          <a:extLst>
            <a:ext uri="{FF2B5EF4-FFF2-40B4-BE49-F238E27FC236}">
              <a16:creationId xmlns:a16="http://schemas.microsoft.com/office/drawing/2014/main" id="{0780A598-9FD9-4672-B6A0-4D3A7F1A3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28327350" y="78066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49</xdr:row>
      <xdr:rowOff>28575</xdr:rowOff>
    </xdr:from>
    <xdr:to>
      <xdr:col>41</xdr:col>
      <xdr:colOff>2223139</xdr:colOff>
      <xdr:row>49</xdr:row>
      <xdr:rowOff>1674498</xdr:rowOff>
    </xdr:to>
    <xdr:pic>
      <xdr:nvPicPr>
        <xdr:cNvPr id="721" name="Picture 720" descr="figure.png">
          <a:extLst>
            <a:ext uri="{FF2B5EF4-FFF2-40B4-BE49-F238E27FC236}">
              <a16:creationId xmlns:a16="http://schemas.microsoft.com/office/drawing/2014/main" id="{22205244-F39D-40E9-BCB0-4C7FD034E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28327350" y="79743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50</xdr:row>
      <xdr:rowOff>28575</xdr:rowOff>
    </xdr:from>
    <xdr:to>
      <xdr:col>41</xdr:col>
      <xdr:colOff>2223139</xdr:colOff>
      <xdr:row>50</xdr:row>
      <xdr:rowOff>1674498</xdr:rowOff>
    </xdr:to>
    <xdr:pic>
      <xdr:nvPicPr>
        <xdr:cNvPr id="722" name="Picture 721" descr="figure.png">
          <a:extLst>
            <a:ext uri="{FF2B5EF4-FFF2-40B4-BE49-F238E27FC236}">
              <a16:creationId xmlns:a16="http://schemas.microsoft.com/office/drawing/2014/main" id="{9194129F-B083-4D30-8786-71D6A95FB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28327350" y="81419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51</xdr:row>
      <xdr:rowOff>28575</xdr:rowOff>
    </xdr:from>
    <xdr:to>
      <xdr:col>41</xdr:col>
      <xdr:colOff>2223139</xdr:colOff>
      <xdr:row>51</xdr:row>
      <xdr:rowOff>1674498</xdr:rowOff>
    </xdr:to>
    <xdr:pic>
      <xdr:nvPicPr>
        <xdr:cNvPr id="723" name="Picture 722" descr="figure.png">
          <a:extLst>
            <a:ext uri="{FF2B5EF4-FFF2-40B4-BE49-F238E27FC236}">
              <a16:creationId xmlns:a16="http://schemas.microsoft.com/office/drawing/2014/main" id="{F17FCDCA-F3A4-4E03-B4E0-5DF83391F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28327350" y="83096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52</xdr:row>
      <xdr:rowOff>28575</xdr:rowOff>
    </xdr:from>
    <xdr:to>
      <xdr:col>41</xdr:col>
      <xdr:colOff>2223139</xdr:colOff>
      <xdr:row>52</xdr:row>
      <xdr:rowOff>1674498</xdr:rowOff>
    </xdr:to>
    <xdr:pic>
      <xdr:nvPicPr>
        <xdr:cNvPr id="724" name="Picture 723" descr="figure.png">
          <a:extLst>
            <a:ext uri="{FF2B5EF4-FFF2-40B4-BE49-F238E27FC236}">
              <a16:creationId xmlns:a16="http://schemas.microsoft.com/office/drawing/2014/main" id="{61737914-E2B0-4269-A964-FDD28B39D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28327350" y="84772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53</xdr:row>
      <xdr:rowOff>28575</xdr:rowOff>
    </xdr:from>
    <xdr:to>
      <xdr:col>41</xdr:col>
      <xdr:colOff>2223139</xdr:colOff>
      <xdr:row>53</xdr:row>
      <xdr:rowOff>1674498</xdr:rowOff>
    </xdr:to>
    <xdr:pic>
      <xdr:nvPicPr>
        <xdr:cNvPr id="725" name="Picture 724" descr="figure.png">
          <a:extLst>
            <a:ext uri="{FF2B5EF4-FFF2-40B4-BE49-F238E27FC236}">
              <a16:creationId xmlns:a16="http://schemas.microsoft.com/office/drawing/2014/main" id="{3F6A8A78-44FA-4B8C-A1C8-6F97EBDB9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28327350" y="86448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54</xdr:row>
      <xdr:rowOff>28575</xdr:rowOff>
    </xdr:from>
    <xdr:to>
      <xdr:col>41</xdr:col>
      <xdr:colOff>2223139</xdr:colOff>
      <xdr:row>54</xdr:row>
      <xdr:rowOff>1674498</xdr:rowOff>
    </xdr:to>
    <xdr:pic>
      <xdr:nvPicPr>
        <xdr:cNvPr id="726" name="Picture 725" descr="figure.png">
          <a:extLst>
            <a:ext uri="{FF2B5EF4-FFF2-40B4-BE49-F238E27FC236}">
              <a16:creationId xmlns:a16="http://schemas.microsoft.com/office/drawing/2014/main" id="{43CCA6FD-355B-4BDA-9E07-703DCC0C4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28327350" y="88125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55</xdr:row>
      <xdr:rowOff>28575</xdr:rowOff>
    </xdr:from>
    <xdr:to>
      <xdr:col>41</xdr:col>
      <xdr:colOff>2223139</xdr:colOff>
      <xdr:row>55</xdr:row>
      <xdr:rowOff>1674498</xdr:rowOff>
    </xdr:to>
    <xdr:pic>
      <xdr:nvPicPr>
        <xdr:cNvPr id="727" name="Picture 726" descr="figure.png">
          <a:extLst>
            <a:ext uri="{FF2B5EF4-FFF2-40B4-BE49-F238E27FC236}">
              <a16:creationId xmlns:a16="http://schemas.microsoft.com/office/drawing/2014/main" id="{7A13AA45-7A11-40E1-9A51-C8F4C28B2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28327350" y="89801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56</xdr:row>
      <xdr:rowOff>28575</xdr:rowOff>
    </xdr:from>
    <xdr:to>
      <xdr:col>41</xdr:col>
      <xdr:colOff>2223139</xdr:colOff>
      <xdr:row>56</xdr:row>
      <xdr:rowOff>1674498</xdr:rowOff>
    </xdr:to>
    <xdr:pic>
      <xdr:nvPicPr>
        <xdr:cNvPr id="728" name="Picture 727" descr="figure.png">
          <a:extLst>
            <a:ext uri="{FF2B5EF4-FFF2-40B4-BE49-F238E27FC236}">
              <a16:creationId xmlns:a16="http://schemas.microsoft.com/office/drawing/2014/main" id="{4E6931E6-215C-404C-9100-E6F407196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28327350" y="91478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57</xdr:row>
      <xdr:rowOff>28575</xdr:rowOff>
    </xdr:from>
    <xdr:to>
      <xdr:col>41</xdr:col>
      <xdr:colOff>2223139</xdr:colOff>
      <xdr:row>57</xdr:row>
      <xdr:rowOff>1674498</xdr:rowOff>
    </xdr:to>
    <xdr:pic>
      <xdr:nvPicPr>
        <xdr:cNvPr id="729" name="Picture 728" descr="figure.png">
          <a:extLst>
            <a:ext uri="{FF2B5EF4-FFF2-40B4-BE49-F238E27FC236}">
              <a16:creationId xmlns:a16="http://schemas.microsoft.com/office/drawing/2014/main" id="{1A65B5E4-0880-4171-980C-71A5ABF2C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28327350" y="93154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58</xdr:row>
      <xdr:rowOff>28575</xdr:rowOff>
    </xdr:from>
    <xdr:to>
      <xdr:col>41</xdr:col>
      <xdr:colOff>2223139</xdr:colOff>
      <xdr:row>58</xdr:row>
      <xdr:rowOff>1674498</xdr:rowOff>
    </xdr:to>
    <xdr:pic>
      <xdr:nvPicPr>
        <xdr:cNvPr id="730" name="Picture 729" descr="figure.png">
          <a:extLst>
            <a:ext uri="{FF2B5EF4-FFF2-40B4-BE49-F238E27FC236}">
              <a16:creationId xmlns:a16="http://schemas.microsoft.com/office/drawing/2014/main" id="{BCCEE61D-DBFA-4D44-B221-E2973CDA4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28327350" y="94830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59</xdr:row>
      <xdr:rowOff>28575</xdr:rowOff>
    </xdr:from>
    <xdr:to>
      <xdr:col>41</xdr:col>
      <xdr:colOff>2223139</xdr:colOff>
      <xdr:row>59</xdr:row>
      <xdr:rowOff>1674498</xdr:rowOff>
    </xdr:to>
    <xdr:pic>
      <xdr:nvPicPr>
        <xdr:cNvPr id="731" name="Picture 730" descr="figure.png">
          <a:extLst>
            <a:ext uri="{FF2B5EF4-FFF2-40B4-BE49-F238E27FC236}">
              <a16:creationId xmlns:a16="http://schemas.microsoft.com/office/drawing/2014/main" id="{974F1634-7BF2-46E4-BEDB-356E1E559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28327350" y="96507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60</xdr:row>
      <xdr:rowOff>28575</xdr:rowOff>
    </xdr:from>
    <xdr:to>
      <xdr:col>41</xdr:col>
      <xdr:colOff>2223139</xdr:colOff>
      <xdr:row>60</xdr:row>
      <xdr:rowOff>1674498</xdr:rowOff>
    </xdr:to>
    <xdr:pic>
      <xdr:nvPicPr>
        <xdr:cNvPr id="732" name="Picture 731" descr="figure.png">
          <a:extLst>
            <a:ext uri="{FF2B5EF4-FFF2-40B4-BE49-F238E27FC236}">
              <a16:creationId xmlns:a16="http://schemas.microsoft.com/office/drawing/2014/main" id="{E31A1166-AA65-482C-904F-628CB994F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28327350" y="98183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61</xdr:row>
      <xdr:rowOff>28575</xdr:rowOff>
    </xdr:from>
    <xdr:to>
      <xdr:col>41</xdr:col>
      <xdr:colOff>2223139</xdr:colOff>
      <xdr:row>61</xdr:row>
      <xdr:rowOff>1674498</xdr:rowOff>
    </xdr:to>
    <xdr:pic>
      <xdr:nvPicPr>
        <xdr:cNvPr id="733" name="Picture 732" descr="figure.png">
          <a:extLst>
            <a:ext uri="{FF2B5EF4-FFF2-40B4-BE49-F238E27FC236}">
              <a16:creationId xmlns:a16="http://schemas.microsoft.com/office/drawing/2014/main" id="{C574E41D-076A-4003-BE15-4ECFB79FE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28327350" y="99860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62</xdr:row>
      <xdr:rowOff>28575</xdr:rowOff>
    </xdr:from>
    <xdr:to>
      <xdr:col>41</xdr:col>
      <xdr:colOff>2223139</xdr:colOff>
      <xdr:row>62</xdr:row>
      <xdr:rowOff>1674498</xdr:rowOff>
    </xdr:to>
    <xdr:pic>
      <xdr:nvPicPr>
        <xdr:cNvPr id="734" name="Picture 733" descr="figure.png">
          <a:extLst>
            <a:ext uri="{FF2B5EF4-FFF2-40B4-BE49-F238E27FC236}">
              <a16:creationId xmlns:a16="http://schemas.microsoft.com/office/drawing/2014/main" id="{F4A3B359-F344-4EC3-AC57-7FF5CF09D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28327350" y="101536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63</xdr:row>
      <xdr:rowOff>28575</xdr:rowOff>
    </xdr:from>
    <xdr:to>
      <xdr:col>41</xdr:col>
      <xdr:colOff>2223139</xdr:colOff>
      <xdr:row>63</xdr:row>
      <xdr:rowOff>1674498</xdr:rowOff>
    </xdr:to>
    <xdr:pic>
      <xdr:nvPicPr>
        <xdr:cNvPr id="735" name="Picture 734" descr="figure.png">
          <a:extLst>
            <a:ext uri="{FF2B5EF4-FFF2-40B4-BE49-F238E27FC236}">
              <a16:creationId xmlns:a16="http://schemas.microsoft.com/office/drawing/2014/main" id="{C25F00DC-32E7-4D36-BA85-92A031B4A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28327350" y="103212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64</xdr:row>
      <xdr:rowOff>28575</xdr:rowOff>
    </xdr:from>
    <xdr:to>
      <xdr:col>41</xdr:col>
      <xdr:colOff>2223139</xdr:colOff>
      <xdr:row>64</xdr:row>
      <xdr:rowOff>1674498</xdr:rowOff>
    </xdr:to>
    <xdr:pic>
      <xdr:nvPicPr>
        <xdr:cNvPr id="736" name="Picture 735" descr="figure.png">
          <a:extLst>
            <a:ext uri="{FF2B5EF4-FFF2-40B4-BE49-F238E27FC236}">
              <a16:creationId xmlns:a16="http://schemas.microsoft.com/office/drawing/2014/main" id="{A3A53168-C72C-4A80-BA3D-4ACB18849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28327350" y="104889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65</xdr:row>
      <xdr:rowOff>28575</xdr:rowOff>
    </xdr:from>
    <xdr:to>
      <xdr:col>41</xdr:col>
      <xdr:colOff>2223139</xdr:colOff>
      <xdr:row>65</xdr:row>
      <xdr:rowOff>1674498</xdr:rowOff>
    </xdr:to>
    <xdr:pic>
      <xdr:nvPicPr>
        <xdr:cNvPr id="737" name="Picture 736" descr="figure.png">
          <a:extLst>
            <a:ext uri="{FF2B5EF4-FFF2-40B4-BE49-F238E27FC236}">
              <a16:creationId xmlns:a16="http://schemas.microsoft.com/office/drawing/2014/main" id="{02CF8AAA-96FE-475D-AC32-EECFF6203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28327350" y="106565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66</xdr:row>
      <xdr:rowOff>28575</xdr:rowOff>
    </xdr:from>
    <xdr:to>
      <xdr:col>41</xdr:col>
      <xdr:colOff>2223139</xdr:colOff>
      <xdr:row>66</xdr:row>
      <xdr:rowOff>1674498</xdr:rowOff>
    </xdr:to>
    <xdr:pic>
      <xdr:nvPicPr>
        <xdr:cNvPr id="738" name="Picture 737" descr="figure.png">
          <a:extLst>
            <a:ext uri="{FF2B5EF4-FFF2-40B4-BE49-F238E27FC236}">
              <a16:creationId xmlns:a16="http://schemas.microsoft.com/office/drawing/2014/main" id="{6AB816D0-2564-4C6E-89BE-0BCC58006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28327350" y="108242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67</xdr:row>
      <xdr:rowOff>28575</xdr:rowOff>
    </xdr:from>
    <xdr:to>
      <xdr:col>41</xdr:col>
      <xdr:colOff>2223139</xdr:colOff>
      <xdr:row>67</xdr:row>
      <xdr:rowOff>1674498</xdr:rowOff>
    </xdr:to>
    <xdr:pic>
      <xdr:nvPicPr>
        <xdr:cNvPr id="739" name="Picture 738" descr="figure.png">
          <a:extLst>
            <a:ext uri="{FF2B5EF4-FFF2-40B4-BE49-F238E27FC236}">
              <a16:creationId xmlns:a16="http://schemas.microsoft.com/office/drawing/2014/main" id="{523FE4B4-BEB9-4D61-B9CE-8BDB98297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28327350" y="109918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68</xdr:row>
      <xdr:rowOff>28575</xdr:rowOff>
    </xdr:from>
    <xdr:to>
      <xdr:col>41</xdr:col>
      <xdr:colOff>2223139</xdr:colOff>
      <xdr:row>68</xdr:row>
      <xdr:rowOff>1674498</xdr:rowOff>
    </xdr:to>
    <xdr:pic>
      <xdr:nvPicPr>
        <xdr:cNvPr id="740" name="Picture 739" descr="figure.png">
          <a:extLst>
            <a:ext uri="{FF2B5EF4-FFF2-40B4-BE49-F238E27FC236}">
              <a16:creationId xmlns:a16="http://schemas.microsoft.com/office/drawing/2014/main" id="{8E7BFBB3-A9FA-4E9E-918A-FAD75CAB9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28327350" y="111594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69</xdr:row>
      <xdr:rowOff>28575</xdr:rowOff>
    </xdr:from>
    <xdr:to>
      <xdr:col>41</xdr:col>
      <xdr:colOff>2223139</xdr:colOff>
      <xdr:row>69</xdr:row>
      <xdr:rowOff>1674498</xdr:rowOff>
    </xdr:to>
    <xdr:pic>
      <xdr:nvPicPr>
        <xdr:cNvPr id="741" name="Picture 740" descr="figure.png">
          <a:extLst>
            <a:ext uri="{FF2B5EF4-FFF2-40B4-BE49-F238E27FC236}">
              <a16:creationId xmlns:a16="http://schemas.microsoft.com/office/drawing/2014/main" id="{EB9B6266-8467-486D-8E53-7815D8976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28327350" y="113271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70</xdr:row>
      <xdr:rowOff>28575</xdr:rowOff>
    </xdr:from>
    <xdr:to>
      <xdr:col>41</xdr:col>
      <xdr:colOff>2223139</xdr:colOff>
      <xdr:row>70</xdr:row>
      <xdr:rowOff>1674498</xdr:rowOff>
    </xdr:to>
    <xdr:pic>
      <xdr:nvPicPr>
        <xdr:cNvPr id="742" name="Picture 741" descr="figure.png">
          <a:extLst>
            <a:ext uri="{FF2B5EF4-FFF2-40B4-BE49-F238E27FC236}">
              <a16:creationId xmlns:a16="http://schemas.microsoft.com/office/drawing/2014/main" id="{FEB165CB-5E97-46F1-A99E-22F469C2E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28327350" y="114947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71</xdr:row>
      <xdr:rowOff>28575</xdr:rowOff>
    </xdr:from>
    <xdr:to>
      <xdr:col>41</xdr:col>
      <xdr:colOff>2223139</xdr:colOff>
      <xdr:row>71</xdr:row>
      <xdr:rowOff>1674498</xdr:rowOff>
    </xdr:to>
    <xdr:pic>
      <xdr:nvPicPr>
        <xdr:cNvPr id="743" name="Picture 742" descr="figure.png">
          <a:extLst>
            <a:ext uri="{FF2B5EF4-FFF2-40B4-BE49-F238E27FC236}">
              <a16:creationId xmlns:a16="http://schemas.microsoft.com/office/drawing/2014/main" id="{A5FCD650-0D9C-44A9-83A9-E6D8226CF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28327350" y="116624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72</xdr:row>
      <xdr:rowOff>28575</xdr:rowOff>
    </xdr:from>
    <xdr:to>
      <xdr:col>41</xdr:col>
      <xdr:colOff>2223139</xdr:colOff>
      <xdr:row>72</xdr:row>
      <xdr:rowOff>1674498</xdr:rowOff>
    </xdr:to>
    <xdr:pic>
      <xdr:nvPicPr>
        <xdr:cNvPr id="744" name="Picture 743" descr="figure.png">
          <a:extLst>
            <a:ext uri="{FF2B5EF4-FFF2-40B4-BE49-F238E27FC236}">
              <a16:creationId xmlns:a16="http://schemas.microsoft.com/office/drawing/2014/main" id="{48B2C8CB-B8AF-4D1D-87EC-A4225C570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28327350" y="118300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73</xdr:row>
      <xdr:rowOff>28575</xdr:rowOff>
    </xdr:from>
    <xdr:to>
      <xdr:col>41</xdr:col>
      <xdr:colOff>2223139</xdr:colOff>
      <xdr:row>73</xdr:row>
      <xdr:rowOff>1674498</xdr:rowOff>
    </xdr:to>
    <xdr:pic>
      <xdr:nvPicPr>
        <xdr:cNvPr id="745" name="Picture 744" descr="figure.png">
          <a:extLst>
            <a:ext uri="{FF2B5EF4-FFF2-40B4-BE49-F238E27FC236}">
              <a16:creationId xmlns:a16="http://schemas.microsoft.com/office/drawing/2014/main" id="{6ADD96C9-010C-4604-BD79-B4EC51728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28327350" y="119976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74</xdr:row>
      <xdr:rowOff>28575</xdr:rowOff>
    </xdr:from>
    <xdr:to>
      <xdr:col>41</xdr:col>
      <xdr:colOff>2223139</xdr:colOff>
      <xdr:row>74</xdr:row>
      <xdr:rowOff>1674498</xdr:rowOff>
    </xdr:to>
    <xdr:pic>
      <xdr:nvPicPr>
        <xdr:cNvPr id="746" name="Picture 745" descr="figure.png">
          <a:extLst>
            <a:ext uri="{FF2B5EF4-FFF2-40B4-BE49-F238E27FC236}">
              <a16:creationId xmlns:a16="http://schemas.microsoft.com/office/drawing/2014/main" id="{ACD3EA4A-E7AC-451E-B289-313CB945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28327350" y="121653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75</xdr:row>
      <xdr:rowOff>28575</xdr:rowOff>
    </xdr:from>
    <xdr:to>
      <xdr:col>41</xdr:col>
      <xdr:colOff>2223139</xdr:colOff>
      <xdr:row>75</xdr:row>
      <xdr:rowOff>1674498</xdr:rowOff>
    </xdr:to>
    <xdr:pic>
      <xdr:nvPicPr>
        <xdr:cNvPr id="747" name="Picture 746" descr="figure.png">
          <a:extLst>
            <a:ext uri="{FF2B5EF4-FFF2-40B4-BE49-F238E27FC236}">
              <a16:creationId xmlns:a16="http://schemas.microsoft.com/office/drawing/2014/main" id="{5D6F6EA2-C453-4203-9FE2-B96DF6BA7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28327350" y="1233297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76</xdr:row>
      <xdr:rowOff>28575</xdr:rowOff>
    </xdr:from>
    <xdr:to>
      <xdr:col>41</xdr:col>
      <xdr:colOff>2223139</xdr:colOff>
      <xdr:row>76</xdr:row>
      <xdr:rowOff>1674498</xdr:rowOff>
    </xdr:to>
    <xdr:pic>
      <xdr:nvPicPr>
        <xdr:cNvPr id="748" name="Picture 747" descr="figure.png">
          <a:extLst>
            <a:ext uri="{FF2B5EF4-FFF2-40B4-BE49-F238E27FC236}">
              <a16:creationId xmlns:a16="http://schemas.microsoft.com/office/drawing/2014/main" id="{C7EE4625-6CE8-448F-A804-3F22E0C52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28327350" y="125006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77</xdr:row>
      <xdr:rowOff>28575</xdr:rowOff>
    </xdr:from>
    <xdr:to>
      <xdr:col>41</xdr:col>
      <xdr:colOff>2223139</xdr:colOff>
      <xdr:row>77</xdr:row>
      <xdr:rowOff>1674498</xdr:rowOff>
    </xdr:to>
    <xdr:pic>
      <xdr:nvPicPr>
        <xdr:cNvPr id="749" name="Picture 748" descr="figure.png">
          <a:extLst>
            <a:ext uri="{FF2B5EF4-FFF2-40B4-BE49-F238E27FC236}">
              <a16:creationId xmlns:a16="http://schemas.microsoft.com/office/drawing/2014/main" id="{DB43A541-2548-430A-8517-3098A8EB3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28327350" y="126682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78</xdr:row>
      <xdr:rowOff>28575</xdr:rowOff>
    </xdr:from>
    <xdr:to>
      <xdr:col>41</xdr:col>
      <xdr:colOff>2223139</xdr:colOff>
      <xdr:row>78</xdr:row>
      <xdr:rowOff>1674498</xdr:rowOff>
    </xdr:to>
    <xdr:pic>
      <xdr:nvPicPr>
        <xdr:cNvPr id="750" name="Picture 749" descr="figure.png">
          <a:extLst>
            <a:ext uri="{FF2B5EF4-FFF2-40B4-BE49-F238E27FC236}">
              <a16:creationId xmlns:a16="http://schemas.microsoft.com/office/drawing/2014/main" id="{08D1DFA0-E2E4-473C-B909-088347408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28327350" y="128358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79</xdr:row>
      <xdr:rowOff>28575</xdr:rowOff>
    </xdr:from>
    <xdr:to>
      <xdr:col>41</xdr:col>
      <xdr:colOff>2223139</xdr:colOff>
      <xdr:row>79</xdr:row>
      <xdr:rowOff>1674498</xdr:rowOff>
    </xdr:to>
    <xdr:pic>
      <xdr:nvPicPr>
        <xdr:cNvPr id="751" name="Picture 750" descr="figure.png">
          <a:extLst>
            <a:ext uri="{FF2B5EF4-FFF2-40B4-BE49-F238E27FC236}">
              <a16:creationId xmlns:a16="http://schemas.microsoft.com/office/drawing/2014/main" id="{3D045E8E-5F35-47C1-A33B-153B1CDA4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28327350" y="130035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80</xdr:row>
      <xdr:rowOff>28575</xdr:rowOff>
    </xdr:from>
    <xdr:to>
      <xdr:col>41</xdr:col>
      <xdr:colOff>2223139</xdr:colOff>
      <xdr:row>80</xdr:row>
      <xdr:rowOff>1674498</xdr:rowOff>
    </xdr:to>
    <xdr:pic>
      <xdr:nvPicPr>
        <xdr:cNvPr id="752" name="Picture 751" descr="figure.png">
          <a:extLst>
            <a:ext uri="{FF2B5EF4-FFF2-40B4-BE49-F238E27FC236}">
              <a16:creationId xmlns:a16="http://schemas.microsoft.com/office/drawing/2014/main" id="{3B216A34-AA4F-44C2-8BCB-D94E26B1E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28327350" y="131711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81</xdr:row>
      <xdr:rowOff>28575</xdr:rowOff>
    </xdr:from>
    <xdr:to>
      <xdr:col>41</xdr:col>
      <xdr:colOff>2223139</xdr:colOff>
      <xdr:row>81</xdr:row>
      <xdr:rowOff>1674498</xdr:rowOff>
    </xdr:to>
    <xdr:pic>
      <xdr:nvPicPr>
        <xdr:cNvPr id="753" name="Picture 752" descr="figure.png">
          <a:extLst>
            <a:ext uri="{FF2B5EF4-FFF2-40B4-BE49-F238E27FC236}">
              <a16:creationId xmlns:a16="http://schemas.microsoft.com/office/drawing/2014/main" id="{9FAA59BB-A53B-4F65-8437-A846E7884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28327350" y="133388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82</xdr:row>
      <xdr:rowOff>28575</xdr:rowOff>
    </xdr:from>
    <xdr:to>
      <xdr:col>41</xdr:col>
      <xdr:colOff>2223139</xdr:colOff>
      <xdr:row>82</xdr:row>
      <xdr:rowOff>1674498</xdr:rowOff>
    </xdr:to>
    <xdr:pic>
      <xdr:nvPicPr>
        <xdr:cNvPr id="754" name="Picture 753" descr="figure.png">
          <a:extLst>
            <a:ext uri="{FF2B5EF4-FFF2-40B4-BE49-F238E27FC236}">
              <a16:creationId xmlns:a16="http://schemas.microsoft.com/office/drawing/2014/main" id="{52404A9D-CDDC-4328-AFB8-C688E7AF6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28327350" y="135064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83</xdr:row>
      <xdr:rowOff>28575</xdr:rowOff>
    </xdr:from>
    <xdr:to>
      <xdr:col>41</xdr:col>
      <xdr:colOff>2223139</xdr:colOff>
      <xdr:row>83</xdr:row>
      <xdr:rowOff>1674498</xdr:rowOff>
    </xdr:to>
    <xdr:pic>
      <xdr:nvPicPr>
        <xdr:cNvPr id="755" name="Picture 754" descr="figure.png">
          <a:extLst>
            <a:ext uri="{FF2B5EF4-FFF2-40B4-BE49-F238E27FC236}">
              <a16:creationId xmlns:a16="http://schemas.microsoft.com/office/drawing/2014/main" id="{A255A4B1-3B0E-497B-AAB0-A94766A3A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28327350" y="136740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84</xdr:row>
      <xdr:rowOff>28575</xdr:rowOff>
    </xdr:from>
    <xdr:to>
      <xdr:col>41</xdr:col>
      <xdr:colOff>2223139</xdr:colOff>
      <xdr:row>84</xdr:row>
      <xdr:rowOff>1674498</xdr:rowOff>
    </xdr:to>
    <xdr:pic>
      <xdr:nvPicPr>
        <xdr:cNvPr id="756" name="Picture 755" descr="figure.png">
          <a:extLst>
            <a:ext uri="{FF2B5EF4-FFF2-40B4-BE49-F238E27FC236}">
              <a16:creationId xmlns:a16="http://schemas.microsoft.com/office/drawing/2014/main" id="{52A7EBE2-30F4-4E9A-BA64-C0E388231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28327350" y="1384173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85</xdr:row>
      <xdr:rowOff>28575</xdr:rowOff>
    </xdr:from>
    <xdr:to>
      <xdr:col>41</xdr:col>
      <xdr:colOff>2223139</xdr:colOff>
      <xdr:row>85</xdr:row>
      <xdr:rowOff>1674498</xdr:rowOff>
    </xdr:to>
    <xdr:pic>
      <xdr:nvPicPr>
        <xdr:cNvPr id="757" name="Picture 756" descr="figure.png">
          <a:extLst>
            <a:ext uri="{FF2B5EF4-FFF2-40B4-BE49-F238E27FC236}">
              <a16:creationId xmlns:a16="http://schemas.microsoft.com/office/drawing/2014/main" id="{AE6FAA63-5187-420C-82CA-E48FBBF85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28327350" y="140093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86</xdr:row>
      <xdr:rowOff>28575</xdr:rowOff>
    </xdr:from>
    <xdr:to>
      <xdr:col>41</xdr:col>
      <xdr:colOff>2223139</xdr:colOff>
      <xdr:row>86</xdr:row>
      <xdr:rowOff>1674498</xdr:rowOff>
    </xdr:to>
    <xdr:pic>
      <xdr:nvPicPr>
        <xdr:cNvPr id="758" name="Picture 757" descr="figure.png">
          <a:extLst>
            <a:ext uri="{FF2B5EF4-FFF2-40B4-BE49-F238E27FC236}">
              <a16:creationId xmlns:a16="http://schemas.microsoft.com/office/drawing/2014/main" id="{831AF4BE-491A-4A60-8733-916A7DB64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28327350" y="141770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87</xdr:row>
      <xdr:rowOff>28575</xdr:rowOff>
    </xdr:from>
    <xdr:to>
      <xdr:col>41</xdr:col>
      <xdr:colOff>2223139</xdr:colOff>
      <xdr:row>87</xdr:row>
      <xdr:rowOff>1674498</xdr:rowOff>
    </xdr:to>
    <xdr:pic>
      <xdr:nvPicPr>
        <xdr:cNvPr id="759" name="Picture 758" descr="figure.png">
          <a:extLst>
            <a:ext uri="{FF2B5EF4-FFF2-40B4-BE49-F238E27FC236}">
              <a16:creationId xmlns:a16="http://schemas.microsoft.com/office/drawing/2014/main" id="{C0813908-F8B9-4297-95E4-460CF1300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28327350" y="143446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88</xdr:row>
      <xdr:rowOff>28575</xdr:rowOff>
    </xdr:from>
    <xdr:to>
      <xdr:col>41</xdr:col>
      <xdr:colOff>2223139</xdr:colOff>
      <xdr:row>88</xdr:row>
      <xdr:rowOff>1674498</xdr:rowOff>
    </xdr:to>
    <xdr:pic>
      <xdr:nvPicPr>
        <xdr:cNvPr id="760" name="Picture 759" descr="figure.png">
          <a:extLst>
            <a:ext uri="{FF2B5EF4-FFF2-40B4-BE49-F238E27FC236}">
              <a16:creationId xmlns:a16="http://schemas.microsoft.com/office/drawing/2014/main" id="{997ABC87-32A9-498F-AB31-994F49BD1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28327350" y="145122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89</xdr:row>
      <xdr:rowOff>28575</xdr:rowOff>
    </xdr:from>
    <xdr:to>
      <xdr:col>41</xdr:col>
      <xdr:colOff>2223139</xdr:colOff>
      <xdr:row>89</xdr:row>
      <xdr:rowOff>1674498</xdr:rowOff>
    </xdr:to>
    <xdr:pic>
      <xdr:nvPicPr>
        <xdr:cNvPr id="761" name="Picture 760" descr="figure.png">
          <a:extLst>
            <a:ext uri="{FF2B5EF4-FFF2-40B4-BE49-F238E27FC236}">
              <a16:creationId xmlns:a16="http://schemas.microsoft.com/office/drawing/2014/main" id="{19C9E4B9-27E4-4FEB-A31F-3BD89C744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28327350" y="146799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90</xdr:row>
      <xdr:rowOff>28575</xdr:rowOff>
    </xdr:from>
    <xdr:to>
      <xdr:col>41</xdr:col>
      <xdr:colOff>2223139</xdr:colOff>
      <xdr:row>90</xdr:row>
      <xdr:rowOff>1674498</xdr:rowOff>
    </xdr:to>
    <xdr:pic>
      <xdr:nvPicPr>
        <xdr:cNvPr id="762" name="Picture 761" descr="figure.png">
          <a:extLst>
            <a:ext uri="{FF2B5EF4-FFF2-40B4-BE49-F238E27FC236}">
              <a16:creationId xmlns:a16="http://schemas.microsoft.com/office/drawing/2014/main" id="{7B88F736-57B5-415E-981C-22E8524F6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28327350" y="148475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91</xdr:row>
      <xdr:rowOff>28575</xdr:rowOff>
    </xdr:from>
    <xdr:to>
      <xdr:col>41</xdr:col>
      <xdr:colOff>2223139</xdr:colOff>
      <xdr:row>91</xdr:row>
      <xdr:rowOff>1674498</xdr:rowOff>
    </xdr:to>
    <xdr:pic>
      <xdr:nvPicPr>
        <xdr:cNvPr id="763" name="Picture 762" descr="figure.png">
          <a:extLst>
            <a:ext uri="{FF2B5EF4-FFF2-40B4-BE49-F238E27FC236}">
              <a16:creationId xmlns:a16="http://schemas.microsoft.com/office/drawing/2014/main" id="{1B1F42B4-A64F-4B0E-AB04-853627DB3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28327350" y="150152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92</xdr:row>
      <xdr:rowOff>28575</xdr:rowOff>
    </xdr:from>
    <xdr:to>
      <xdr:col>41</xdr:col>
      <xdr:colOff>2223139</xdr:colOff>
      <xdr:row>92</xdr:row>
      <xdr:rowOff>1674498</xdr:rowOff>
    </xdr:to>
    <xdr:pic>
      <xdr:nvPicPr>
        <xdr:cNvPr id="764" name="Picture 763" descr="figure.png">
          <a:extLst>
            <a:ext uri="{FF2B5EF4-FFF2-40B4-BE49-F238E27FC236}">
              <a16:creationId xmlns:a16="http://schemas.microsoft.com/office/drawing/2014/main" id="{7D5BDC3A-597D-460B-95A6-81C988A6D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28327350" y="151828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93</xdr:row>
      <xdr:rowOff>28575</xdr:rowOff>
    </xdr:from>
    <xdr:to>
      <xdr:col>41</xdr:col>
      <xdr:colOff>2223139</xdr:colOff>
      <xdr:row>93</xdr:row>
      <xdr:rowOff>1674498</xdr:rowOff>
    </xdr:to>
    <xdr:pic>
      <xdr:nvPicPr>
        <xdr:cNvPr id="765" name="Picture 764" descr="figure.png">
          <a:extLst>
            <a:ext uri="{FF2B5EF4-FFF2-40B4-BE49-F238E27FC236}">
              <a16:creationId xmlns:a16="http://schemas.microsoft.com/office/drawing/2014/main" id="{730B0CEA-E1A4-421F-8F59-39C0FEA11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28327350" y="153504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94</xdr:row>
      <xdr:rowOff>28575</xdr:rowOff>
    </xdr:from>
    <xdr:to>
      <xdr:col>41</xdr:col>
      <xdr:colOff>2223139</xdr:colOff>
      <xdr:row>94</xdr:row>
      <xdr:rowOff>1674498</xdr:rowOff>
    </xdr:to>
    <xdr:pic>
      <xdr:nvPicPr>
        <xdr:cNvPr id="766" name="Picture 765" descr="figure.png">
          <a:extLst>
            <a:ext uri="{FF2B5EF4-FFF2-40B4-BE49-F238E27FC236}">
              <a16:creationId xmlns:a16="http://schemas.microsoft.com/office/drawing/2014/main" id="{83405533-0D1C-491B-B10B-62817F190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28327350" y="155181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95</xdr:row>
      <xdr:rowOff>28575</xdr:rowOff>
    </xdr:from>
    <xdr:to>
      <xdr:col>41</xdr:col>
      <xdr:colOff>2223139</xdr:colOff>
      <xdr:row>95</xdr:row>
      <xdr:rowOff>1674498</xdr:rowOff>
    </xdr:to>
    <xdr:pic>
      <xdr:nvPicPr>
        <xdr:cNvPr id="767" name="Picture 766" descr="figure.png">
          <a:extLst>
            <a:ext uri="{FF2B5EF4-FFF2-40B4-BE49-F238E27FC236}">
              <a16:creationId xmlns:a16="http://schemas.microsoft.com/office/drawing/2014/main" id="{2125D290-9773-479A-8C88-7707B412E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28327350" y="156857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</xdr:colOff>
      <xdr:row>96</xdr:row>
      <xdr:rowOff>28575</xdr:rowOff>
    </xdr:from>
    <xdr:to>
      <xdr:col>41</xdr:col>
      <xdr:colOff>2223139</xdr:colOff>
      <xdr:row>96</xdr:row>
      <xdr:rowOff>1674498</xdr:rowOff>
    </xdr:to>
    <xdr:pic>
      <xdr:nvPicPr>
        <xdr:cNvPr id="768" name="Picture 767" descr="figure.png">
          <a:extLst>
            <a:ext uri="{FF2B5EF4-FFF2-40B4-BE49-F238E27FC236}">
              <a16:creationId xmlns:a16="http://schemas.microsoft.com/office/drawing/2014/main" id="{777B1C15-2133-4FBC-8007-8927B39FF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28327350" y="1585341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41</xdr:col>
      <xdr:colOff>28575</xdr:colOff>
      <xdr:row>97</xdr:row>
      <xdr:rowOff>28575</xdr:rowOff>
    </xdr:from>
    <xdr:to>
      <xdr:col>41</xdr:col>
      <xdr:colOff>2223139</xdr:colOff>
      <xdr:row>97</xdr:row>
      <xdr:rowOff>1674498</xdr:rowOff>
    </xdr:to>
    <xdr:pic>
      <xdr:nvPicPr>
        <xdr:cNvPr id="769" name="Picture 768" descr="figure.png">
          <a:extLst>
            <a:ext uri="{FF2B5EF4-FFF2-40B4-BE49-F238E27FC236}">
              <a16:creationId xmlns:a16="http://schemas.microsoft.com/office/drawing/2014/main" id="{5100478E-F350-4B4B-ADEC-907C71778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28327350" y="1602105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40</xdr:col>
      <xdr:colOff>28575</xdr:colOff>
      <xdr:row>2</xdr:row>
      <xdr:rowOff>28575</xdr:rowOff>
    </xdr:from>
    <xdr:to>
      <xdr:col>40</xdr:col>
      <xdr:colOff>2223139</xdr:colOff>
      <xdr:row>2</xdr:row>
      <xdr:rowOff>1674498</xdr:rowOff>
    </xdr:to>
    <xdr:pic>
      <xdr:nvPicPr>
        <xdr:cNvPr id="770" name="Picture 769" descr="figure.png">
          <a:extLst>
            <a:ext uri="{FF2B5EF4-FFF2-40B4-BE49-F238E27FC236}">
              <a16:creationId xmlns:a16="http://schemas.microsoft.com/office/drawing/2014/main" id="{C8A5A298-9BE1-4F0B-ACCD-61F415F18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26088975" y="952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</xdr:row>
      <xdr:rowOff>28575</xdr:rowOff>
    </xdr:from>
    <xdr:to>
      <xdr:col>40</xdr:col>
      <xdr:colOff>2223139</xdr:colOff>
      <xdr:row>3</xdr:row>
      <xdr:rowOff>1674498</xdr:rowOff>
    </xdr:to>
    <xdr:pic>
      <xdr:nvPicPr>
        <xdr:cNvPr id="771" name="Picture 770" descr="figure.png">
          <a:extLst>
            <a:ext uri="{FF2B5EF4-FFF2-40B4-BE49-F238E27FC236}">
              <a16:creationId xmlns:a16="http://schemas.microsoft.com/office/drawing/2014/main" id="{CFC70DE5-3692-43E6-B642-177D7C657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26088975" y="2628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</xdr:row>
      <xdr:rowOff>28575</xdr:rowOff>
    </xdr:from>
    <xdr:to>
      <xdr:col>40</xdr:col>
      <xdr:colOff>2223139</xdr:colOff>
      <xdr:row>4</xdr:row>
      <xdr:rowOff>1674498</xdr:rowOff>
    </xdr:to>
    <xdr:pic>
      <xdr:nvPicPr>
        <xdr:cNvPr id="772" name="Picture 771" descr="figure.png">
          <a:extLst>
            <a:ext uri="{FF2B5EF4-FFF2-40B4-BE49-F238E27FC236}">
              <a16:creationId xmlns:a16="http://schemas.microsoft.com/office/drawing/2014/main" id="{FCA1093F-3CA6-42AD-A7F6-8513E77D6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26088975" y="4305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</xdr:row>
      <xdr:rowOff>28575</xdr:rowOff>
    </xdr:from>
    <xdr:to>
      <xdr:col>40</xdr:col>
      <xdr:colOff>2223139</xdr:colOff>
      <xdr:row>5</xdr:row>
      <xdr:rowOff>1674498</xdr:rowOff>
    </xdr:to>
    <xdr:pic>
      <xdr:nvPicPr>
        <xdr:cNvPr id="773" name="Picture 772" descr="figure.png">
          <a:extLst>
            <a:ext uri="{FF2B5EF4-FFF2-40B4-BE49-F238E27FC236}">
              <a16:creationId xmlns:a16="http://schemas.microsoft.com/office/drawing/2014/main" id="{7461BB27-C7A7-497C-AA52-44D6D1286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26088975" y="5981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</xdr:row>
      <xdr:rowOff>28575</xdr:rowOff>
    </xdr:from>
    <xdr:to>
      <xdr:col>40</xdr:col>
      <xdr:colOff>2223139</xdr:colOff>
      <xdr:row>6</xdr:row>
      <xdr:rowOff>1674498</xdr:rowOff>
    </xdr:to>
    <xdr:pic>
      <xdr:nvPicPr>
        <xdr:cNvPr id="774" name="Picture 773" descr="figure.png">
          <a:extLst>
            <a:ext uri="{FF2B5EF4-FFF2-40B4-BE49-F238E27FC236}">
              <a16:creationId xmlns:a16="http://schemas.microsoft.com/office/drawing/2014/main" id="{7399FCD4-4159-4F03-B0A8-1C83686B6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26088975" y="7658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</xdr:row>
      <xdr:rowOff>28575</xdr:rowOff>
    </xdr:from>
    <xdr:to>
      <xdr:col>40</xdr:col>
      <xdr:colOff>2223139</xdr:colOff>
      <xdr:row>7</xdr:row>
      <xdr:rowOff>1674498</xdr:rowOff>
    </xdr:to>
    <xdr:pic>
      <xdr:nvPicPr>
        <xdr:cNvPr id="775" name="Picture 774" descr="figure.png">
          <a:extLst>
            <a:ext uri="{FF2B5EF4-FFF2-40B4-BE49-F238E27FC236}">
              <a16:creationId xmlns:a16="http://schemas.microsoft.com/office/drawing/2014/main" id="{B17A5BF2-18F8-4D82-99FF-A32EB5DD3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26088975" y="9334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</xdr:row>
      <xdr:rowOff>28575</xdr:rowOff>
    </xdr:from>
    <xdr:to>
      <xdr:col>40</xdr:col>
      <xdr:colOff>2223139</xdr:colOff>
      <xdr:row>8</xdr:row>
      <xdr:rowOff>1674498</xdr:rowOff>
    </xdr:to>
    <xdr:pic>
      <xdr:nvPicPr>
        <xdr:cNvPr id="776" name="Picture 775" descr="figure.png">
          <a:extLst>
            <a:ext uri="{FF2B5EF4-FFF2-40B4-BE49-F238E27FC236}">
              <a16:creationId xmlns:a16="http://schemas.microsoft.com/office/drawing/2014/main" id="{CC48161E-7E94-46BF-A4D8-BCC8A01C6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6088975" y="11010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9</xdr:row>
      <xdr:rowOff>28575</xdr:rowOff>
    </xdr:from>
    <xdr:to>
      <xdr:col>40</xdr:col>
      <xdr:colOff>2223139</xdr:colOff>
      <xdr:row>9</xdr:row>
      <xdr:rowOff>1674498</xdr:rowOff>
    </xdr:to>
    <xdr:pic>
      <xdr:nvPicPr>
        <xdr:cNvPr id="777" name="Picture 776" descr="figure.png">
          <a:extLst>
            <a:ext uri="{FF2B5EF4-FFF2-40B4-BE49-F238E27FC236}">
              <a16:creationId xmlns:a16="http://schemas.microsoft.com/office/drawing/2014/main" id="{993D22C0-EFD3-455D-BE28-D803A2C82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26088975" y="12687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10</xdr:row>
      <xdr:rowOff>28575</xdr:rowOff>
    </xdr:from>
    <xdr:to>
      <xdr:col>40</xdr:col>
      <xdr:colOff>2223139</xdr:colOff>
      <xdr:row>10</xdr:row>
      <xdr:rowOff>1674498</xdr:rowOff>
    </xdr:to>
    <xdr:pic>
      <xdr:nvPicPr>
        <xdr:cNvPr id="778" name="Picture 777" descr="figure.png">
          <a:extLst>
            <a:ext uri="{FF2B5EF4-FFF2-40B4-BE49-F238E27FC236}">
              <a16:creationId xmlns:a16="http://schemas.microsoft.com/office/drawing/2014/main" id="{91CA779F-07E9-4BDD-88C5-75B946098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26088975" y="14363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11</xdr:row>
      <xdr:rowOff>28575</xdr:rowOff>
    </xdr:from>
    <xdr:to>
      <xdr:col>40</xdr:col>
      <xdr:colOff>2223139</xdr:colOff>
      <xdr:row>11</xdr:row>
      <xdr:rowOff>1674498</xdr:rowOff>
    </xdr:to>
    <xdr:pic>
      <xdr:nvPicPr>
        <xdr:cNvPr id="779" name="Picture 778" descr="figure.png">
          <a:extLst>
            <a:ext uri="{FF2B5EF4-FFF2-40B4-BE49-F238E27FC236}">
              <a16:creationId xmlns:a16="http://schemas.microsoft.com/office/drawing/2014/main" id="{71FBD49B-35F4-47DC-9735-3EA378DB2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26088975" y="16040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12</xdr:row>
      <xdr:rowOff>28575</xdr:rowOff>
    </xdr:from>
    <xdr:to>
      <xdr:col>40</xdr:col>
      <xdr:colOff>2223139</xdr:colOff>
      <xdr:row>12</xdr:row>
      <xdr:rowOff>1674498</xdr:rowOff>
    </xdr:to>
    <xdr:pic>
      <xdr:nvPicPr>
        <xdr:cNvPr id="780" name="Picture 779" descr="figure.png">
          <a:extLst>
            <a:ext uri="{FF2B5EF4-FFF2-40B4-BE49-F238E27FC236}">
              <a16:creationId xmlns:a16="http://schemas.microsoft.com/office/drawing/2014/main" id="{F088C9ED-0BC5-45AB-824B-9D226AC9D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26088975" y="17716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13</xdr:row>
      <xdr:rowOff>28575</xdr:rowOff>
    </xdr:from>
    <xdr:to>
      <xdr:col>40</xdr:col>
      <xdr:colOff>2223139</xdr:colOff>
      <xdr:row>13</xdr:row>
      <xdr:rowOff>1674498</xdr:rowOff>
    </xdr:to>
    <xdr:pic>
      <xdr:nvPicPr>
        <xdr:cNvPr id="781" name="Picture 780" descr="figure.png">
          <a:extLst>
            <a:ext uri="{FF2B5EF4-FFF2-40B4-BE49-F238E27FC236}">
              <a16:creationId xmlns:a16="http://schemas.microsoft.com/office/drawing/2014/main" id="{E66F5718-1278-4EDE-A856-D1FAE4813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26088975" y="19392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14</xdr:row>
      <xdr:rowOff>28575</xdr:rowOff>
    </xdr:from>
    <xdr:to>
      <xdr:col>40</xdr:col>
      <xdr:colOff>2223139</xdr:colOff>
      <xdr:row>14</xdr:row>
      <xdr:rowOff>1674498</xdr:rowOff>
    </xdr:to>
    <xdr:pic>
      <xdr:nvPicPr>
        <xdr:cNvPr id="782" name="Picture 781" descr="figure.png">
          <a:extLst>
            <a:ext uri="{FF2B5EF4-FFF2-40B4-BE49-F238E27FC236}">
              <a16:creationId xmlns:a16="http://schemas.microsoft.com/office/drawing/2014/main" id="{E4BDEE03-4147-4490-A787-3536FC4FD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26088975" y="21069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15</xdr:row>
      <xdr:rowOff>28575</xdr:rowOff>
    </xdr:from>
    <xdr:to>
      <xdr:col>40</xdr:col>
      <xdr:colOff>2223139</xdr:colOff>
      <xdr:row>15</xdr:row>
      <xdr:rowOff>1674498</xdr:rowOff>
    </xdr:to>
    <xdr:pic>
      <xdr:nvPicPr>
        <xdr:cNvPr id="783" name="Picture 782" descr="figure.png">
          <a:extLst>
            <a:ext uri="{FF2B5EF4-FFF2-40B4-BE49-F238E27FC236}">
              <a16:creationId xmlns:a16="http://schemas.microsoft.com/office/drawing/2014/main" id="{EAB213A5-9702-4C5B-8D69-4A2643867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26088975" y="22745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16</xdr:row>
      <xdr:rowOff>28575</xdr:rowOff>
    </xdr:from>
    <xdr:to>
      <xdr:col>40</xdr:col>
      <xdr:colOff>2223139</xdr:colOff>
      <xdr:row>16</xdr:row>
      <xdr:rowOff>1674498</xdr:rowOff>
    </xdr:to>
    <xdr:pic>
      <xdr:nvPicPr>
        <xdr:cNvPr id="784" name="Picture 783" descr="figure.png">
          <a:extLst>
            <a:ext uri="{FF2B5EF4-FFF2-40B4-BE49-F238E27FC236}">
              <a16:creationId xmlns:a16="http://schemas.microsoft.com/office/drawing/2014/main" id="{69234E68-5D96-4903-A9BF-3D314F7EF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26088975" y="24422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17</xdr:row>
      <xdr:rowOff>28575</xdr:rowOff>
    </xdr:from>
    <xdr:to>
      <xdr:col>40</xdr:col>
      <xdr:colOff>2223139</xdr:colOff>
      <xdr:row>17</xdr:row>
      <xdr:rowOff>1674498</xdr:rowOff>
    </xdr:to>
    <xdr:pic>
      <xdr:nvPicPr>
        <xdr:cNvPr id="785" name="Picture 784" descr="figure.png">
          <a:extLst>
            <a:ext uri="{FF2B5EF4-FFF2-40B4-BE49-F238E27FC236}">
              <a16:creationId xmlns:a16="http://schemas.microsoft.com/office/drawing/2014/main" id="{A7228331-D193-45DF-9838-1B55A1B19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26088975" y="26098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18</xdr:row>
      <xdr:rowOff>28575</xdr:rowOff>
    </xdr:from>
    <xdr:to>
      <xdr:col>40</xdr:col>
      <xdr:colOff>2223139</xdr:colOff>
      <xdr:row>18</xdr:row>
      <xdr:rowOff>1674498</xdr:rowOff>
    </xdr:to>
    <xdr:pic>
      <xdr:nvPicPr>
        <xdr:cNvPr id="786" name="Picture 785" descr="figure.png">
          <a:extLst>
            <a:ext uri="{FF2B5EF4-FFF2-40B4-BE49-F238E27FC236}">
              <a16:creationId xmlns:a16="http://schemas.microsoft.com/office/drawing/2014/main" id="{2160399C-BB25-4DD7-AB3D-7EF5D30F9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26088975" y="27774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19</xdr:row>
      <xdr:rowOff>28575</xdr:rowOff>
    </xdr:from>
    <xdr:to>
      <xdr:col>40</xdr:col>
      <xdr:colOff>2223139</xdr:colOff>
      <xdr:row>19</xdr:row>
      <xdr:rowOff>1674498</xdr:rowOff>
    </xdr:to>
    <xdr:pic>
      <xdr:nvPicPr>
        <xdr:cNvPr id="787" name="Picture 786" descr="figure.png">
          <a:extLst>
            <a:ext uri="{FF2B5EF4-FFF2-40B4-BE49-F238E27FC236}">
              <a16:creationId xmlns:a16="http://schemas.microsoft.com/office/drawing/2014/main" id="{83B78933-CDCA-469C-9B50-EF2CA0726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26088975" y="29451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20</xdr:row>
      <xdr:rowOff>28575</xdr:rowOff>
    </xdr:from>
    <xdr:to>
      <xdr:col>40</xdr:col>
      <xdr:colOff>2223139</xdr:colOff>
      <xdr:row>20</xdr:row>
      <xdr:rowOff>1674498</xdr:rowOff>
    </xdr:to>
    <xdr:pic>
      <xdr:nvPicPr>
        <xdr:cNvPr id="788" name="Picture 787" descr="figure.png">
          <a:extLst>
            <a:ext uri="{FF2B5EF4-FFF2-40B4-BE49-F238E27FC236}">
              <a16:creationId xmlns:a16="http://schemas.microsoft.com/office/drawing/2014/main" id="{0C2E6BD6-AA59-4E29-9406-32263C532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26088975" y="31127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21</xdr:row>
      <xdr:rowOff>28575</xdr:rowOff>
    </xdr:from>
    <xdr:to>
      <xdr:col>40</xdr:col>
      <xdr:colOff>2223139</xdr:colOff>
      <xdr:row>21</xdr:row>
      <xdr:rowOff>1674498</xdr:rowOff>
    </xdr:to>
    <xdr:pic>
      <xdr:nvPicPr>
        <xdr:cNvPr id="789" name="Picture 788" descr="figure.png">
          <a:extLst>
            <a:ext uri="{FF2B5EF4-FFF2-40B4-BE49-F238E27FC236}">
              <a16:creationId xmlns:a16="http://schemas.microsoft.com/office/drawing/2014/main" id="{0E10AE25-0F42-41D6-8283-1AC63585E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26088975" y="32804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22</xdr:row>
      <xdr:rowOff>28575</xdr:rowOff>
    </xdr:from>
    <xdr:to>
      <xdr:col>40</xdr:col>
      <xdr:colOff>2223139</xdr:colOff>
      <xdr:row>22</xdr:row>
      <xdr:rowOff>1674498</xdr:rowOff>
    </xdr:to>
    <xdr:pic>
      <xdr:nvPicPr>
        <xdr:cNvPr id="790" name="Picture 789" descr="figure.png">
          <a:extLst>
            <a:ext uri="{FF2B5EF4-FFF2-40B4-BE49-F238E27FC236}">
              <a16:creationId xmlns:a16="http://schemas.microsoft.com/office/drawing/2014/main" id="{B0B96ADE-8BBF-4251-BBEB-EBC4D22C8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26088975" y="34480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23</xdr:row>
      <xdr:rowOff>28575</xdr:rowOff>
    </xdr:from>
    <xdr:to>
      <xdr:col>40</xdr:col>
      <xdr:colOff>2223139</xdr:colOff>
      <xdr:row>23</xdr:row>
      <xdr:rowOff>1674498</xdr:rowOff>
    </xdr:to>
    <xdr:pic>
      <xdr:nvPicPr>
        <xdr:cNvPr id="791" name="Picture 790" descr="figure.png">
          <a:extLst>
            <a:ext uri="{FF2B5EF4-FFF2-40B4-BE49-F238E27FC236}">
              <a16:creationId xmlns:a16="http://schemas.microsoft.com/office/drawing/2014/main" id="{86B23F7B-B697-4C83-BD89-9441A5496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26088975" y="36156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24</xdr:row>
      <xdr:rowOff>28575</xdr:rowOff>
    </xdr:from>
    <xdr:to>
      <xdr:col>40</xdr:col>
      <xdr:colOff>2223139</xdr:colOff>
      <xdr:row>24</xdr:row>
      <xdr:rowOff>1674498</xdr:rowOff>
    </xdr:to>
    <xdr:pic>
      <xdr:nvPicPr>
        <xdr:cNvPr id="792" name="Picture 791" descr="figure.png">
          <a:extLst>
            <a:ext uri="{FF2B5EF4-FFF2-40B4-BE49-F238E27FC236}">
              <a16:creationId xmlns:a16="http://schemas.microsoft.com/office/drawing/2014/main" id="{E3686282-C89D-4054-9F04-A9FEBAE8E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26088975" y="37833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25</xdr:row>
      <xdr:rowOff>28575</xdr:rowOff>
    </xdr:from>
    <xdr:to>
      <xdr:col>40</xdr:col>
      <xdr:colOff>2223139</xdr:colOff>
      <xdr:row>25</xdr:row>
      <xdr:rowOff>1674498</xdr:rowOff>
    </xdr:to>
    <xdr:pic>
      <xdr:nvPicPr>
        <xdr:cNvPr id="793" name="Picture 792" descr="figure.png">
          <a:extLst>
            <a:ext uri="{FF2B5EF4-FFF2-40B4-BE49-F238E27FC236}">
              <a16:creationId xmlns:a16="http://schemas.microsoft.com/office/drawing/2014/main" id="{0741CD57-34E2-489D-ACF9-EB2EC5263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26088975" y="39509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26</xdr:row>
      <xdr:rowOff>28575</xdr:rowOff>
    </xdr:from>
    <xdr:to>
      <xdr:col>40</xdr:col>
      <xdr:colOff>2223139</xdr:colOff>
      <xdr:row>26</xdr:row>
      <xdr:rowOff>1674498</xdr:rowOff>
    </xdr:to>
    <xdr:pic>
      <xdr:nvPicPr>
        <xdr:cNvPr id="794" name="Picture 793" descr="figure.png">
          <a:extLst>
            <a:ext uri="{FF2B5EF4-FFF2-40B4-BE49-F238E27FC236}">
              <a16:creationId xmlns:a16="http://schemas.microsoft.com/office/drawing/2014/main" id="{86E0D596-1CAC-4CC2-85C2-91AB7E0F1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26088975" y="41186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27</xdr:row>
      <xdr:rowOff>28575</xdr:rowOff>
    </xdr:from>
    <xdr:to>
      <xdr:col>40</xdr:col>
      <xdr:colOff>2223139</xdr:colOff>
      <xdr:row>27</xdr:row>
      <xdr:rowOff>1674498</xdr:rowOff>
    </xdr:to>
    <xdr:pic>
      <xdr:nvPicPr>
        <xdr:cNvPr id="795" name="Picture 794" descr="figure.png">
          <a:extLst>
            <a:ext uri="{FF2B5EF4-FFF2-40B4-BE49-F238E27FC236}">
              <a16:creationId xmlns:a16="http://schemas.microsoft.com/office/drawing/2014/main" id="{8BA0A60D-4067-4D6C-816D-F14174EA1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26088975" y="42862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28</xdr:row>
      <xdr:rowOff>28575</xdr:rowOff>
    </xdr:from>
    <xdr:to>
      <xdr:col>40</xdr:col>
      <xdr:colOff>2223139</xdr:colOff>
      <xdr:row>28</xdr:row>
      <xdr:rowOff>1674498</xdr:rowOff>
    </xdr:to>
    <xdr:pic>
      <xdr:nvPicPr>
        <xdr:cNvPr id="796" name="Picture 795" descr="figure.png">
          <a:extLst>
            <a:ext uri="{FF2B5EF4-FFF2-40B4-BE49-F238E27FC236}">
              <a16:creationId xmlns:a16="http://schemas.microsoft.com/office/drawing/2014/main" id="{6CE54E88-67D5-4207-AAEB-8EE703A2E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26088975" y="44538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29</xdr:row>
      <xdr:rowOff>28575</xdr:rowOff>
    </xdr:from>
    <xdr:to>
      <xdr:col>40</xdr:col>
      <xdr:colOff>2223139</xdr:colOff>
      <xdr:row>29</xdr:row>
      <xdr:rowOff>1674498</xdr:rowOff>
    </xdr:to>
    <xdr:pic>
      <xdr:nvPicPr>
        <xdr:cNvPr id="797" name="Picture 796" descr="figure.png">
          <a:extLst>
            <a:ext uri="{FF2B5EF4-FFF2-40B4-BE49-F238E27FC236}">
              <a16:creationId xmlns:a16="http://schemas.microsoft.com/office/drawing/2014/main" id="{5B3CCD3A-221A-49D4-B696-C2B67F977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26088975" y="46215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30</xdr:row>
      <xdr:rowOff>28575</xdr:rowOff>
    </xdr:from>
    <xdr:to>
      <xdr:col>40</xdr:col>
      <xdr:colOff>2223139</xdr:colOff>
      <xdr:row>30</xdr:row>
      <xdr:rowOff>1674498</xdr:rowOff>
    </xdr:to>
    <xdr:pic>
      <xdr:nvPicPr>
        <xdr:cNvPr id="798" name="Picture 797" descr="figure.png">
          <a:extLst>
            <a:ext uri="{FF2B5EF4-FFF2-40B4-BE49-F238E27FC236}">
              <a16:creationId xmlns:a16="http://schemas.microsoft.com/office/drawing/2014/main" id="{37802122-4636-49A8-B5B7-D8BA632DE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26088975" y="47891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31</xdr:row>
      <xdr:rowOff>28575</xdr:rowOff>
    </xdr:from>
    <xdr:to>
      <xdr:col>40</xdr:col>
      <xdr:colOff>2223139</xdr:colOff>
      <xdr:row>31</xdr:row>
      <xdr:rowOff>1674498</xdr:rowOff>
    </xdr:to>
    <xdr:pic>
      <xdr:nvPicPr>
        <xdr:cNvPr id="799" name="Picture 798" descr="figure.png">
          <a:extLst>
            <a:ext uri="{FF2B5EF4-FFF2-40B4-BE49-F238E27FC236}">
              <a16:creationId xmlns:a16="http://schemas.microsoft.com/office/drawing/2014/main" id="{369A0849-0D8E-4CBF-9E82-47C6D5C67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26088975" y="49568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32</xdr:row>
      <xdr:rowOff>28575</xdr:rowOff>
    </xdr:from>
    <xdr:to>
      <xdr:col>40</xdr:col>
      <xdr:colOff>2223139</xdr:colOff>
      <xdr:row>32</xdr:row>
      <xdr:rowOff>1674498</xdr:rowOff>
    </xdr:to>
    <xdr:pic>
      <xdr:nvPicPr>
        <xdr:cNvPr id="800" name="Picture 799" descr="figure.png">
          <a:extLst>
            <a:ext uri="{FF2B5EF4-FFF2-40B4-BE49-F238E27FC236}">
              <a16:creationId xmlns:a16="http://schemas.microsoft.com/office/drawing/2014/main" id="{D099BABC-22F0-4A5F-9CEC-0596C934C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26088975" y="51244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33</xdr:row>
      <xdr:rowOff>28575</xdr:rowOff>
    </xdr:from>
    <xdr:to>
      <xdr:col>40</xdr:col>
      <xdr:colOff>2223139</xdr:colOff>
      <xdr:row>33</xdr:row>
      <xdr:rowOff>1674498</xdr:rowOff>
    </xdr:to>
    <xdr:pic>
      <xdr:nvPicPr>
        <xdr:cNvPr id="801" name="Picture 800" descr="figure.png">
          <a:extLst>
            <a:ext uri="{FF2B5EF4-FFF2-40B4-BE49-F238E27FC236}">
              <a16:creationId xmlns:a16="http://schemas.microsoft.com/office/drawing/2014/main" id="{440AC9A1-DE8E-4DAC-A83A-7EA152913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26088975" y="52920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34</xdr:row>
      <xdr:rowOff>28575</xdr:rowOff>
    </xdr:from>
    <xdr:to>
      <xdr:col>40</xdr:col>
      <xdr:colOff>2223139</xdr:colOff>
      <xdr:row>34</xdr:row>
      <xdr:rowOff>1674498</xdr:rowOff>
    </xdr:to>
    <xdr:pic>
      <xdr:nvPicPr>
        <xdr:cNvPr id="802" name="Picture 801" descr="figure.png">
          <a:extLst>
            <a:ext uri="{FF2B5EF4-FFF2-40B4-BE49-F238E27FC236}">
              <a16:creationId xmlns:a16="http://schemas.microsoft.com/office/drawing/2014/main" id="{CF29878B-639E-4838-911C-5B92AE0FD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26088975" y="54597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35</xdr:row>
      <xdr:rowOff>28575</xdr:rowOff>
    </xdr:from>
    <xdr:to>
      <xdr:col>40</xdr:col>
      <xdr:colOff>2223139</xdr:colOff>
      <xdr:row>35</xdr:row>
      <xdr:rowOff>1674498</xdr:rowOff>
    </xdr:to>
    <xdr:pic>
      <xdr:nvPicPr>
        <xdr:cNvPr id="803" name="Picture 802" descr="figure.png">
          <a:extLst>
            <a:ext uri="{FF2B5EF4-FFF2-40B4-BE49-F238E27FC236}">
              <a16:creationId xmlns:a16="http://schemas.microsoft.com/office/drawing/2014/main" id="{8C53D3C0-768E-466E-8733-DF5E41929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26088975" y="56273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36</xdr:row>
      <xdr:rowOff>28575</xdr:rowOff>
    </xdr:from>
    <xdr:to>
      <xdr:col>40</xdr:col>
      <xdr:colOff>2223139</xdr:colOff>
      <xdr:row>36</xdr:row>
      <xdr:rowOff>1674498</xdr:rowOff>
    </xdr:to>
    <xdr:pic>
      <xdr:nvPicPr>
        <xdr:cNvPr id="804" name="Picture 803" descr="figure.png">
          <a:extLst>
            <a:ext uri="{FF2B5EF4-FFF2-40B4-BE49-F238E27FC236}">
              <a16:creationId xmlns:a16="http://schemas.microsoft.com/office/drawing/2014/main" id="{A0862DE9-E3E7-4332-B5EA-345F52FA7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26088975" y="57950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37</xdr:row>
      <xdr:rowOff>28575</xdr:rowOff>
    </xdr:from>
    <xdr:to>
      <xdr:col>40</xdr:col>
      <xdr:colOff>2223139</xdr:colOff>
      <xdr:row>37</xdr:row>
      <xdr:rowOff>1674498</xdr:rowOff>
    </xdr:to>
    <xdr:pic>
      <xdr:nvPicPr>
        <xdr:cNvPr id="805" name="Picture 804" descr="figure.png">
          <a:extLst>
            <a:ext uri="{FF2B5EF4-FFF2-40B4-BE49-F238E27FC236}">
              <a16:creationId xmlns:a16="http://schemas.microsoft.com/office/drawing/2014/main" id="{B7787DD3-30AA-425A-8155-68095D78C3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26088975" y="59626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38</xdr:row>
      <xdr:rowOff>28575</xdr:rowOff>
    </xdr:from>
    <xdr:to>
      <xdr:col>40</xdr:col>
      <xdr:colOff>2223139</xdr:colOff>
      <xdr:row>38</xdr:row>
      <xdr:rowOff>1674498</xdr:rowOff>
    </xdr:to>
    <xdr:pic>
      <xdr:nvPicPr>
        <xdr:cNvPr id="806" name="Picture 805" descr="figure.png">
          <a:extLst>
            <a:ext uri="{FF2B5EF4-FFF2-40B4-BE49-F238E27FC236}">
              <a16:creationId xmlns:a16="http://schemas.microsoft.com/office/drawing/2014/main" id="{15D565B4-705E-42D1-9A28-504171E31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26088975" y="61302900"/>
          <a:ext cx="2194564" cy="1645923"/>
        </a:xfrm>
        <a:prstGeom prst="rect">
          <a:avLst/>
        </a:prstGeom>
        <a:ln w="25400">
          <a:solidFill>
            <a:srgbClr val="FFC000"/>
          </a:solidFill>
        </a:ln>
      </xdr:spPr>
    </xdr:pic>
    <xdr:clientData/>
  </xdr:twoCellAnchor>
  <xdr:twoCellAnchor editAs="oneCell">
    <xdr:from>
      <xdr:col>40</xdr:col>
      <xdr:colOff>28575</xdr:colOff>
      <xdr:row>39</xdr:row>
      <xdr:rowOff>28575</xdr:rowOff>
    </xdr:from>
    <xdr:to>
      <xdr:col>40</xdr:col>
      <xdr:colOff>2223139</xdr:colOff>
      <xdr:row>39</xdr:row>
      <xdr:rowOff>1674498</xdr:rowOff>
    </xdr:to>
    <xdr:pic>
      <xdr:nvPicPr>
        <xdr:cNvPr id="807" name="Picture 806" descr="figure.png">
          <a:extLst>
            <a:ext uri="{FF2B5EF4-FFF2-40B4-BE49-F238E27FC236}">
              <a16:creationId xmlns:a16="http://schemas.microsoft.com/office/drawing/2014/main" id="{47360C9A-2B30-4698-9F82-90D225BC6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26088975" y="62979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40</xdr:row>
      <xdr:rowOff>28575</xdr:rowOff>
    </xdr:from>
    <xdr:to>
      <xdr:col>40</xdr:col>
      <xdr:colOff>2223139</xdr:colOff>
      <xdr:row>40</xdr:row>
      <xdr:rowOff>1674498</xdr:rowOff>
    </xdr:to>
    <xdr:pic>
      <xdr:nvPicPr>
        <xdr:cNvPr id="808" name="Picture 807" descr="figure.png">
          <a:extLst>
            <a:ext uri="{FF2B5EF4-FFF2-40B4-BE49-F238E27FC236}">
              <a16:creationId xmlns:a16="http://schemas.microsoft.com/office/drawing/2014/main" id="{D0006F9B-9F23-48A4-8A0D-67C797E94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26088975" y="64655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41</xdr:row>
      <xdr:rowOff>28575</xdr:rowOff>
    </xdr:from>
    <xdr:to>
      <xdr:col>40</xdr:col>
      <xdr:colOff>2223139</xdr:colOff>
      <xdr:row>41</xdr:row>
      <xdr:rowOff>1674498</xdr:rowOff>
    </xdr:to>
    <xdr:pic>
      <xdr:nvPicPr>
        <xdr:cNvPr id="809" name="Picture 808" descr="figure.png">
          <a:extLst>
            <a:ext uri="{FF2B5EF4-FFF2-40B4-BE49-F238E27FC236}">
              <a16:creationId xmlns:a16="http://schemas.microsoft.com/office/drawing/2014/main" id="{F9311C82-FDFF-4589-AF7A-6982B7040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26088975" y="66332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42</xdr:row>
      <xdr:rowOff>28575</xdr:rowOff>
    </xdr:from>
    <xdr:to>
      <xdr:col>40</xdr:col>
      <xdr:colOff>2223139</xdr:colOff>
      <xdr:row>42</xdr:row>
      <xdr:rowOff>1674498</xdr:rowOff>
    </xdr:to>
    <xdr:pic>
      <xdr:nvPicPr>
        <xdr:cNvPr id="810" name="Picture 809" descr="figure.png">
          <a:extLst>
            <a:ext uri="{FF2B5EF4-FFF2-40B4-BE49-F238E27FC236}">
              <a16:creationId xmlns:a16="http://schemas.microsoft.com/office/drawing/2014/main" id="{DC31C7AD-ECF9-4380-9A5B-C801A9F35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26088975" y="68008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43</xdr:row>
      <xdr:rowOff>28575</xdr:rowOff>
    </xdr:from>
    <xdr:to>
      <xdr:col>40</xdr:col>
      <xdr:colOff>2223139</xdr:colOff>
      <xdr:row>43</xdr:row>
      <xdr:rowOff>1674498</xdr:rowOff>
    </xdr:to>
    <xdr:pic>
      <xdr:nvPicPr>
        <xdr:cNvPr id="811" name="Picture 810" descr="figure.png">
          <a:extLst>
            <a:ext uri="{FF2B5EF4-FFF2-40B4-BE49-F238E27FC236}">
              <a16:creationId xmlns:a16="http://schemas.microsoft.com/office/drawing/2014/main" id="{7ECED59C-6E8F-420F-8BE7-06DB7FD88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26088975" y="69684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44</xdr:row>
      <xdr:rowOff>28575</xdr:rowOff>
    </xdr:from>
    <xdr:to>
      <xdr:col>40</xdr:col>
      <xdr:colOff>2223139</xdr:colOff>
      <xdr:row>44</xdr:row>
      <xdr:rowOff>1674498</xdr:rowOff>
    </xdr:to>
    <xdr:pic>
      <xdr:nvPicPr>
        <xdr:cNvPr id="812" name="Picture 811" descr="figure.png">
          <a:extLst>
            <a:ext uri="{FF2B5EF4-FFF2-40B4-BE49-F238E27FC236}">
              <a16:creationId xmlns:a16="http://schemas.microsoft.com/office/drawing/2014/main" id="{3086FD9D-83C4-4078-8B89-B25980695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26088975" y="71361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45</xdr:row>
      <xdr:rowOff>28575</xdr:rowOff>
    </xdr:from>
    <xdr:to>
      <xdr:col>40</xdr:col>
      <xdr:colOff>2223139</xdr:colOff>
      <xdr:row>45</xdr:row>
      <xdr:rowOff>1674498</xdr:rowOff>
    </xdr:to>
    <xdr:pic>
      <xdr:nvPicPr>
        <xdr:cNvPr id="813" name="Picture 812" descr="figure.png">
          <a:extLst>
            <a:ext uri="{FF2B5EF4-FFF2-40B4-BE49-F238E27FC236}">
              <a16:creationId xmlns:a16="http://schemas.microsoft.com/office/drawing/2014/main" id="{449E8E1D-BD43-4331-8517-293C6CC67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26088975" y="73037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46</xdr:row>
      <xdr:rowOff>28575</xdr:rowOff>
    </xdr:from>
    <xdr:to>
      <xdr:col>40</xdr:col>
      <xdr:colOff>2223139</xdr:colOff>
      <xdr:row>46</xdr:row>
      <xdr:rowOff>1674498</xdr:rowOff>
    </xdr:to>
    <xdr:pic>
      <xdr:nvPicPr>
        <xdr:cNvPr id="814" name="Picture 813" descr="figure.png">
          <a:extLst>
            <a:ext uri="{FF2B5EF4-FFF2-40B4-BE49-F238E27FC236}">
              <a16:creationId xmlns:a16="http://schemas.microsoft.com/office/drawing/2014/main" id="{106DE0E1-B5DB-4CED-B465-ACD207DE6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26088975" y="74714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47</xdr:row>
      <xdr:rowOff>28575</xdr:rowOff>
    </xdr:from>
    <xdr:to>
      <xdr:col>40</xdr:col>
      <xdr:colOff>2223139</xdr:colOff>
      <xdr:row>47</xdr:row>
      <xdr:rowOff>1674498</xdr:rowOff>
    </xdr:to>
    <xdr:pic>
      <xdr:nvPicPr>
        <xdr:cNvPr id="815" name="Picture 814" descr="figure.png">
          <a:extLst>
            <a:ext uri="{FF2B5EF4-FFF2-40B4-BE49-F238E27FC236}">
              <a16:creationId xmlns:a16="http://schemas.microsoft.com/office/drawing/2014/main" id="{853970BB-AC62-4308-975B-8D0CD4975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26088975" y="76390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48</xdr:row>
      <xdr:rowOff>28575</xdr:rowOff>
    </xdr:from>
    <xdr:to>
      <xdr:col>40</xdr:col>
      <xdr:colOff>2223139</xdr:colOff>
      <xdr:row>48</xdr:row>
      <xdr:rowOff>1674498</xdr:rowOff>
    </xdr:to>
    <xdr:pic>
      <xdr:nvPicPr>
        <xdr:cNvPr id="816" name="Picture 815" descr="figure.png">
          <a:extLst>
            <a:ext uri="{FF2B5EF4-FFF2-40B4-BE49-F238E27FC236}">
              <a16:creationId xmlns:a16="http://schemas.microsoft.com/office/drawing/2014/main" id="{40895F9B-672C-489B-9C4D-F894BB453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26088975" y="78066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49</xdr:row>
      <xdr:rowOff>28575</xdr:rowOff>
    </xdr:from>
    <xdr:to>
      <xdr:col>40</xdr:col>
      <xdr:colOff>2223139</xdr:colOff>
      <xdr:row>49</xdr:row>
      <xdr:rowOff>1674498</xdr:rowOff>
    </xdr:to>
    <xdr:pic>
      <xdr:nvPicPr>
        <xdr:cNvPr id="817" name="Picture 816" descr="figure.png">
          <a:extLst>
            <a:ext uri="{FF2B5EF4-FFF2-40B4-BE49-F238E27FC236}">
              <a16:creationId xmlns:a16="http://schemas.microsoft.com/office/drawing/2014/main" id="{EED68312-33AF-4D40-AB8D-E7D80E367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26088975" y="79743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50</xdr:row>
      <xdr:rowOff>28575</xdr:rowOff>
    </xdr:from>
    <xdr:to>
      <xdr:col>40</xdr:col>
      <xdr:colOff>2223139</xdr:colOff>
      <xdr:row>50</xdr:row>
      <xdr:rowOff>1674498</xdr:rowOff>
    </xdr:to>
    <xdr:pic>
      <xdr:nvPicPr>
        <xdr:cNvPr id="818" name="Picture 817" descr="figure.png">
          <a:extLst>
            <a:ext uri="{FF2B5EF4-FFF2-40B4-BE49-F238E27FC236}">
              <a16:creationId xmlns:a16="http://schemas.microsoft.com/office/drawing/2014/main" id="{A2E2F9AF-6F21-4601-8E53-CF77B35E8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26088975" y="81419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51</xdr:row>
      <xdr:rowOff>28575</xdr:rowOff>
    </xdr:from>
    <xdr:to>
      <xdr:col>40</xdr:col>
      <xdr:colOff>2223139</xdr:colOff>
      <xdr:row>51</xdr:row>
      <xdr:rowOff>1674498</xdr:rowOff>
    </xdr:to>
    <xdr:pic>
      <xdr:nvPicPr>
        <xdr:cNvPr id="819" name="Picture 818" descr="figure.png">
          <a:extLst>
            <a:ext uri="{FF2B5EF4-FFF2-40B4-BE49-F238E27FC236}">
              <a16:creationId xmlns:a16="http://schemas.microsoft.com/office/drawing/2014/main" id="{98929CF4-41EB-4A83-A6F9-5B24283EA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26088975" y="83096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52</xdr:row>
      <xdr:rowOff>28575</xdr:rowOff>
    </xdr:from>
    <xdr:to>
      <xdr:col>40</xdr:col>
      <xdr:colOff>2223139</xdr:colOff>
      <xdr:row>52</xdr:row>
      <xdr:rowOff>1674498</xdr:rowOff>
    </xdr:to>
    <xdr:pic>
      <xdr:nvPicPr>
        <xdr:cNvPr id="820" name="Picture 819" descr="figure.png">
          <a:extLst>
            <a:ext uri="{FF2B5EF4-FFF2-40B4-BE49-F238E27FC236}">
              <a16:creationId xmlns:a16="http://schemas.microsoft.com/office/drawing/2014/main" id="{157E1155-37EC-40D8-B1CD-47D1A60CC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26088975" y="84772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53</xdr:row>
      <xdr:rowOff>28575</xdr:rowOff>
    </xdr:from>
    <xdr:to>
      <xdr:col>40</xdr:col>
      <xdr:colOff>2223139</xdr:colOff>
      <xdr:row>53</xdr:row>
      <xdr:rowOff>1674498</xdr:rowOff>
    </xdr:to>
    <xdr:pic>
      <xdr:nvPicPr>
        <xdr:cNvPr id="821" name="Picture 820" descr="figure.png">
          <a:extLst>
            <a:ext uri="{FF2B5EF4-FFF2-40B4-BE49-F238E27FC236}">
              <a16:creationId xmlns:a16="http://schemas.microsoft.com/office/drawing/2014/main" id="{FFEAE5CB-2E7F-4A0F-8F95-57BB5ACCE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26088975" y="86448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54</xdr:row>
      <xdr:rowOff>28575</xdr:rowOff>
    </xdr:from>
    <xdr:to>
      <xdr:col>40</xdr:col>
      <xdr:colOff>2223139</xdr:colOff>
      <xdr:row>54</xdr:row>
      <xdr:rowOff>1674498</xdr:rowOff>
    </xdr:to>
    <xdr:pic>
      <xdr:nvPicPr>
        <xdr:cNvPr id="822" name="Picture 821" descr="figure.png">
          <a:extLst>
            <a:ext uri="{FF2B5EF4-FFF2-40B4-BE49-F238E27FC236}">
              <a16:creationId xmlns:a16="http://schemas.microsoft.com/office/drawing/2014/main" id="{E0CEB6D5-5FB9-4529-8517-5B58B3437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26088975" y="88125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55</xdr:row>
      <xdr:rowOff>28575</xdr:rowOff>
    </xdr:from>
    <xdr:to>
      <xdr:col>40</xdr:col>
      <xdr:colOff>2223139</xdr:colOff>
      <xdr:row>55</xdr:row>
      <xdr:rowOff>1674498</xdr:rowOff>
    </xdr:to>
    <xdr:pic>
      <xdr:nvPicPr>
        <xdr:cNvPr id="823" name="Picture 822" descr="figure.png">
          <a:extLst>
            <a:ext uri="{FF2B5EF4-FFF2-40B4-BE49-F238E27FC236}">
              <a16:creationId xmlns:a16="http://schemas.microsoft.com/office/drawing/2014/main" id="{72DAFFDF-7C93-4349-826F-9B9143D5B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26088975" y="89801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56</xdr:row>
      <xdr:rowOff>28575</xdr:rowOff>
    </xdr:from>
    <xdr:to>
      <xdr:col>40</xdr:col>
      <xdr:colOff>2223139</xdr:colOff>
      <xdr:row>56</xdr:row>
      <xdr:rowOff>1674498</xdr:rowOff>
    </xdr:to>
    <xdr:pic>
      <xdr:nvPicPr>
        <xdr:cNvPr id="824" name="Picture 823" descr="figure.png">
          <a:extLst>
            <a:ext uri="{FF2B5EF4-FFF2-40B4-BE49-F238E27FC236}">
              <a16:creationId xmlns:a16="http://schemas.microsoft.com/office/drawing/2014/main" id="{B92E3188-EDED-4747-8E07-BB6457357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26088975" y="91478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57</xdr:row>
      <xdr:rowOff>28575</xdr:rowOff>
    </xdr:from>
    <xdr:to>
      <xdr:col>40</xdr:col>
      <xdr:colOff>2223139</xdr:colOff>
      <xdr:row>57</xdr:row>
      <xdr:rowOff>1674498</xdr:rowOff>
    </xdr:to>
    <xdr:pic>
      <xdr:nvPicPr>
        <xdr:cNvPr id="825" name="Picture 824" descr="figure.png">
          <a:extLst>
            <a:ext uri="{FF2B5EF4-FFF2-40B4-BE49-F238E27FC236}">
              <a16:creationId xmlns:a16="http://schemas.microsoft.com/office/drawing/2014/main" id="{F081E748-F73F-42AD-B0A9-0B9147F42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26088975" y="93154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58</xdr:row>
      <xdr:rowOff>28575</xdr:rowOff>
    </xdr:from>
    <xdr:to>
      <xdr:col>40</xdr:col>
      <xdr:colOff>2223139</xdr:colOff>
      <xdr:row>58</xdr:row>
      <xdr:rowOff>1674498</xdr:rowOff>
    </xdr:to>
    <xdr:pic>
      <xdr:nvPicPr>
        <xdr:cNvPr id="826" name="Picture 825" descr="figure.png">
          <a:extLst>
            <a:ext uri="{FF2B5EF4-FFF2-40B4-BE49-F238E27FC236}">
              <a16:creationId xmlns:a16="http://schemas.microsoft.com/office/drawing/2014/main" id="{27C5774D-60A5-47C3-AD13-978FD43E2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26088975" y="94830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59</xdr:row>
      <xdr:rowOff>28575</xdr:rowOff>
    </xdr:from>
    <xdr:to>
      <xdr:col>40</xdr:col>
      <xdr:colOff>2223139</xdr:colOff>
      <xdr:row>59</xdr:row>
      <xdr:rowOff>1674498</xdr:rowOff>
    </xdr:to>
    <xdr:pic>
      <xdr:nvPicPr>
        <xdr:cNvPr id="827" name="Picture 826" descr="figure.png">
          <a:extLst>
            <a:ext uri="{FF2B5EF4-FFF2-40B4-BE49-F238E27FC236}">
              <a16:creationId xmlns:a16="http://schemas.microsoft.com/office/drawing/2014/main" id="{6672BE8F-ED9E-41E1-8289-83E16C650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26088975" y="96507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60</xdr:row>
      <xdr:rowOff>28575</xdr:rowOff>
    </xdr:from>
    <xdr:to>
      <xdr:col>40</xdr:col>
      <xdr:colOff>2223139</xdr:colOff>
      <xdr:row>60</xdr:row>
      <xdr:rowOff>1674498</xdr:rowOff>
    </xdr:to>
    <xdr:pic>
      <xdr:nvPicPr>
        <xdr:cNvPr id="828" name="Picture 827" descr="figure.png">
          <a:extLst>
            <a:ext uri="{FF2B5EF4-FFF2-40B4-BE49-F238E27FC236}">
              <a16:creationId xmlns:a16="http://schemas.microsoft.com/office/drawing/2014/main" id="{BD3CAC21-FA6A-4643-BF5C-FC29B2889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26088975" y="98183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61</xdr:row>
      <xdr:rowOff>28575</xdr:rowOff>
    </xdr:from>
    <xdr:to>
      <xdr:col>40</xdr:col>
      <xdr:colOff>2223139</xdr:colOff>
      <xdr:row>61</xdr:row>
      <xdr:rowOff>1674498</xdr:rowOff>
    </xdr:to>
    <xdr:pic>
      <xdr:nvPicPr>
        <xdr:cNvPr id="829" name="Picture 828" descr="figure.png">
          <a:extLst>
            <a:ext uri="{FF2B5EF4-FFF2-40B4-BE49-F238E27FC236}">
              <a16:creationId xmlns:a16="http://schemas.microsoft.com/office/drawing/2014/main" id="{FE8D7C2B-1650-4AB2-A0EC-9BEBED554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26088975" y="99860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62</xdr:row>
      <xdr:rowOff>28575</xdr:rowOff>
    </xdr:from>
    <xdr:to>
      <xdr:col>40</xdr:col>
      <xdr:colOff>2223139</xdr:colOff>
      <xdr:row>62</xdr:row>
      <xdr:rowOff>1674498</xdr:rowOff>
    </xdr:to>
    <xdr:pic>
      <xdr:nvPicPr>
        <xdr:cNvPr id="830" name="Picture 829" descr="figure.png">
          <a:extLst>
            <a:ext uri="{FF2B5EF4-FFF2-40B4-BE49-F238E27FC236}">
              <a16:creationId xmlns:a16="http://schemas.microsoft.com/office/drawing/2014/main" id="{C16DC482-596F-40D1-945C-EFE35F9F3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26088975" y="101536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63</xdr:row>
      <xdr:rowOff>28575</xdr:rowOff>
    </xdr:from>
    <xdr:to>
      <xdr:col>40</xdr:col>
      <xdr:colOff>2223139</xdr:colOff>
      <xdr:row>63</xdr:row>
      <xdr:rowOff>1674498</xdr:rowOff>
    </xdr:to>
    <xdr:pic>
      <xdr:nvPicPr>
        <xdr:cNvPr id="831" name="Picture 830" descr="figure.png">
          <a:extLst>
            <a:ext uri="{FF2B5EF4-FFF2-40B4-BE49-F238E27FC236}">
              <a16:creationId xmlns:a16="http://schemas.microsoft.com/office/drawing/2014/main" id="{CDFA8C5E-F7ED-448A-ACC7-1BF279E6A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26088975" y="103212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64</xdr:row>
      <xdr:rowOff>28575</xdr:rowOff>
    </xdr:from>
    <xdr:to>
      <xdr:col>40</xdr:col>
      <xdr:colOff>2223139</xdr:colOff>
      <xdr:row>64</xdr:row>
      <xdr:rowOff>1674498</xdr:rowOff>
    </xdr:to>
    <xdr:pic>
      <xdr:nvPicPr>
        <xdr:cNvPr id="832" name="Picture 831" descr="figure.png">
          <a:extLst>
            <a:ext uri="{FF2B5EF4-FFF2-40B4-BE49-F238E27FC236}">
              <a16:creationId xmlns:a16="http://schemas.microsoft.com/office/drawing/2014/main" id="{48A59BC7-25EF-4B04-8008-06C6B8DA5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26088975" y="104889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65</xdr:row>
      <xdr:rowOff>28575</xdr:rowOff>
    </xdr:from>
    <xdr:to>
      <xdr:col>40</xdr:col>
      <xdr:colOff>2223139</xdr:colOff>
      <xdr:row>65</xdr:row>
      <xdr:rowOff>1674498</xdr:rowOff>
    </xdr:to>
    <xdr:pic>
      <xdr:nvPicPr>
        <xdr:cNvPr id="833" name="Picture 832" descr="figure.png">
          <a:extLst>
            <a:ext uri="{FF2B5EF4-FFF2-40B4-BE49-F238E27FC236}">
              <a16:creationId xmlns:a16="http://schemas.microsoft.com/office/drawing/2014/main" id="{0C775DCC-0E90-4E2E-99C6-C82DAE3C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26088975" y="106565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66</xdr:row>
      <xdr:rowOff>28575</xdr:rowOff>
    </xdr:from>
    <xdr:to>
      <xdr:col>40</xdr:col>
      <xdr:colOff>2223139</xdr:colOff>
      <xdr:row>66</xdr:row>
      <xdr:rowOff>1674498</xdr:rowOff>
    </xdr:to>
    <xdr:pic>
      <xdr:nvPicPr>
        <xdr:cNvPr id="834" name="Picture 833" descr="figure.png">
          <a:extLst>
            <a:ext uri="{FF2B5EF4-FFF2-40B4-BE49-F238E27FC236}">
              <a16:creationId xmlns:a16="http://schemas.microsoft.com/office/drawing/2014/main" id="{7F5E35A6-6C4D-4CF2-B307-5ED64F504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26088975" y="108242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67</xdr:row>
      <xdr:rowOff>28575</xdr:rowOff>
    </xdr:from>
    <xdr:to>
      <xdr:col>40</xdr:col>
      <xdr:colOff>2223139</xdr:colOff>
      <xdr:row>67</xdr:row>
      <xdr:rowOff>1674498</xdr:rowOff>
    </xdr:to>
    <xdr:pic>
      <xdr:nvPicPr>
        <xdr:cNvPr id="835" name="Picture 834" descr="figure.png">
          <a:extLst>
            <a:ext uri="{FF2B5EF4-FFF2-40B4-BE49-F238E27FC236}">
              <a16:creationId xmlns:a16="http://schemas.microsoft.com/office/drawing/2014/main" id="{C5DD0C2D-4BE2-46D0-8D8C-5943052C9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26088975" y="109918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68</xdr:row>
      <xdr:rowOff>28575</xdr:rowOff>
    </xdr:from>
    <xdr:to>
      <xdr:col>40</xdr:col>
      <xdr:colOff>2223139</xdr:colOff>
      <xdr:row>68</xdr:row>
      <xdr:rowOff>1674498</xdr:rowOff>
    </xdr:to>
    <xdr:pic>
      <xdr:nvPicPr>
        <xdr:cNvPr id="836" name="Picture 835" descr="figure.png">
          <a:extLst>
            <a:ext uri="{FF2B5EF4-FFF2-40B4-BE49-F238E27FC236}">
              <a16:creationId xmlns:a16="http://schemas.microsoft.com/office/drawing/2014/main" id="{5B1D2298-77D3-4CED-927E-949BD6AB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26088975" y="111594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69</xdr:row>
      <xdr:rowOff>28575</xdr:rowOff>
    </xdr:from>
    <xdr:to>
      <xdr:col>40</xdr:col>
      <xdr:colOff>2223139</xdr:colOff>
      <xdr:row>69</xdr:row>
      <xdr:rowOff>1674498</xdr:rowOff>
    </xdr:to>
    <xdr:pic>
      <xdr:nvPicPr>
        <xdr:cNvPr id="837" name="Picture 836" descr="figure.png">
          <a:extLst>
            <a:ext uri="{FF2B5EF4-FFF2-40B4-BE49-F238E27FC236}">
              <a16:creationId xmlns:a16="http://schemas.microsoft.com/office/drawing/2014/main" id="{CF02E7B1-B717-4058-BC49-C1719F81D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26088975" y="113271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70</xdr:row>
      <xdr:rowOff>28575</xdr:rowOff>
    </xdr:from>
    <xdr:to>
      <xdr:col>40</xdr:col>
      <xdr:colOff>2223139</xdr:colOff>
      <xdr:row>70</xdr:row>
      <xdr:rowOff>1674498</xdr:rowOff>
    </xdr:to>
    <xdr:pic>
      <xdr:nvPicPr>
        <xdr:cNvPr id="838" name="Picture 837" descr="figure.png">
          <a:extLst>
            <a:ext uri="{FF2B5EF4-FFF2-40B4-BE49-F238E27FC236}">
              <a16:creationId xmlns:a16="http://schemas.microsoft.com/office/drawing/2014/main" id="{B47DB8A5-2D7E-407E-9124-BDA6A1CE9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26088975" y="114947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71</xdr:row>
      <xdr:rowOff>28575</xdr:rowOff>
    </xdr:from>
    <xdr:to>
      <xdr:col>40</xdr:col>
      <xdr:colOff>2223139</xdr:colOff>
      <xdr:row>71</xdr:row>
      <xdr:rowOff>1674498</xdr:rowOff>
    </xdr:to>
    <xdr:pic>
      <xdr:nvPicPr>
        <xdr:cNvPr id="839" name="Picture 838" descr="figure.png">
          <a:extLst>
            <a:ext uri="{FF2B5EF4-FFF2-40B4-BE49-F238E27FC236}">
              <a16:creationId xmlns:a16="http://schemas.microsoft.com/office/drawing/2014/main" id="{D78333D2-4CD5-42BE-AECD-EAF520317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26088975" y="116624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72</xdr:row>
      <xdr:rowOff>28575</xdr:rowOff>
    </xdr:from>
    <xdr:to>
      <xdr:col>40</xdr:col>
      <xdr:colOff>2223139</xdr:colOff>
      <xdr:row>72</xdr:row>
      <xdr:rowOff>1674498</xdr:rowOff>
    </xdr:to>
    <xdr:pic>
      <xdr:nvPicPr>
        <xdr:cNvPr id="840" name="Picture 839" descr="figure.png">
          <a:extLst>
            <a:ext uri="{FF2B5EF4-FFF2-40B4-BE49-F238E27FC236}">
              <a16:creationId xmlns:a16="http://schemas.microsoft.com/office/drawing/2014/main" id="{4D9DB717-F280-4823-A60D-37D2C4744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26088975" y="118300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73</xdr:row>
      <xdr:rowOff>28575</xdr:rowOff>
    </xdr:from>
    <xdr:to>
      <xdr:col>40</xdr:col>
      <xdr:colOff>2223139</xdr:colOff>
      <xdr:row>73</xdr:row>
      <xdr:rowOff>1674498</xdr:rowOff>
    </xdr:to>
    <xdr:pic>
      <xdr:nvPicPr>
        <xdr:cNvPr id="841" name="Picture 840" descr="figure.png">
          <a:extLst>
            <a:ext uri="{FF2B5EF4-FFF2-40B4-BE49-F238E27FC236}">
              <a16:creationId xmlns:a16="http://schemas.microsoft.com/office/drawing/2014/main" id="{2043022C-DE67-4C24-9AEA-1EE3240CD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26088975" y="119976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74</xdr:row>
      <xdr:rowOff>28575</xdr:rowOff>
    </xdr:from>
    <xdr:to>
      <xdr:col>40</xdr:col>
      <xdr:colOff>2223139</xdr:colOff>
      <xdr:row>74</xdr:row>
      <xdr:rowOff>1674498</xdr:rowOff>
    </xdr:to>
    <xdr:pic>
      <xdr:nvPicPr>
        <xdr:cNvPr id="842" name="Picture 841" descr="figure.png">
          <a:extLst>
            <a:ext uri="{FF2B5EF4-FFF2-40B4-BE49-F238E27FC236}">
              <a16:creationId xmlns:a16="http://schemas.microsoft.com/office/drawing/2014/main" id="{9FAAB553-67AC-4128-BA0D-9BBF8635A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26088975" y="121653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75</xdr:row>
      <xdr:rowOff>28575</xdr:rowOff>
    </xdr:from>
    <xdr:to>
      <xdr:col>40</xdr:col>
      <xdr:colOff>2223139</xdr:colOff>
      <xdr:row>75</xdr:row>
      <xdr:rowOff>1674498</xdr:rowOff>
    </xdr:to>
    <xdr:pic>
      <xdr:nvPicPr>
        <xdr:cNvPr id="843" name="Picture 842" descr="figure.png">
          <a:extLst>
            <a:ext uri="{FF2B5EF4-FFF2-40B4-BE49-F238E27FC236}">
              <a16:creationId xmlns:a16="http://schemas.microsoft.com/office/drawing/2014/main" id="{FABC9E10-898D-4279-8994-9E20BCB7A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26088975" y="123329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76</xdr:row>
      <xdr:rowOff>28575</xdr:rowOff>
    </xdr:from>
    <xdr:to>
      <xdr:col>40</xdr:col>
      <xdr:colOff>2223139</xdr:colOff>
      <xdr:row>76</xdr:row>
      <xdr:rowOff>1674498</xdr:rowOff>
    </xdr:to>
    <xdr:pic>
      <xdr:nvPicPr>
        <xdr:cNvPr id="844" name="Picture 843" descr="figure.png">
          <a:extLst>
            <a:ext uri="{FF2B5EF4-FFF2-40B4-BE49-F238E27FC236}">
              <a16:creationId xmlns:a16="http://schemas.microsoft.com/office/drawing/2014/main" id="{6BB743EA-E6FC-41A7-BBFB-6ED696158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26088975" y="125006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77</xdr:row>
      <xdr:rowOff>28575</xdr:rowOff>
    </xdr:from>
    <xdr:to>
      <xdr:col>40</xdr:col>
      <xdr:colOff>2223139</xdr:colOff>
      <xdr:row>77</xdr:row>
      <xdr:rowOff>1674498</xdr:rowOff>
    </xdr:to>
    <xdr:pic>
      <xdr:nvPicPr>
        <xdr:cNvPr id="845" name="Picture 844" descr="figure.png">
          <a:extLst>
            <a:ext uri="{FF2B5EF4-FFF2-40B4-BE49-F238E27FC236}">
              <a16:creationId xmlns:a16="http://schemas.microsoft.com/office/drawing/2014/main" id="{8DA79773-B57E-4D1E-A468-976E4F97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26088975" y="126682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78</xdr:row>
      <xdr:rowOff>28575</xdr:rowOff>
    </xdr:from>
    <xdr:to>
      <xdr:col>40</xdr:col>
      <xdr:colOff>2223139</xdr:colOff>
      <xdr:row>78</xdr:row>
      <xdr:rowOff>1674498</xdr:rowOff>
    </xdr:to>
    <xdr:pic>
      <xdr:nvPicPr>
        <xdr:cNvPr id="846" name="Picture 845" descr="figure.png">
          <a:extLst>
            <a:ext uri="{FF2B5EF4-FFF2-40B4-BE49-F238E27FC236}">
              <a16:creationId xmlns:a16="http://schemas.microsoft.com/office/drawing/2014/main" id="{1028E03E-EAEF-4353-A956-C106C34D1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26088975" y="128358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79</xdr:row>
      <xdr:rowOff>28575</xdr:rowOff>
    </xdr:from>
    <xdr:to>
      <xdr:col>40</xdr:col>
      <xdr:colOff>2223139</xdr:colOff>
      <xdr:row>79</xdr:row>
      <xdr:rowOff>1674498</xdr:rowOff>
    </xdr:to>
    <xdr:pic>
      <xdr:nvPicPr>
        <xdr:cNvPr id="847" name="Picture 846" descr="figure.png">
          <a:extLst>
            <a:ext uri="{FF2B5EF4-FFF2-40B4-BE49-F238E27FC236}">
              <a16:creationId xmlns:a16="http://schemas.microsoft.com/office/drawing/2014/main" id="{2692C444-BF01-479F-9B55-BB601426F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26088975" y="130035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80</xdr:row>
      <xdr:rowOff>28575</xdr:rowOff>
    </xdr:from>
    <xdr:to>
      <xdr:col>40</xdr:col>
      <xdr:colOff>2223139</xdr:colOff>
      <xdr:row>80</xdr:row>
      <xdr:rowOff>1674498</xdr:rowOff>
    </xdr:to>
    <xdr:pic>
      <xdr:nvPicPr>
        <xdr:cNvPr id="848" name="Picture 847" descr="figure.png">
          <a:extLst>
            <a:ext uri="{FF2B5EF4-FFF2-40B4-BE49-F238E27FC236}">
              <a16:creationId xmlns:a16="http://schemas.microsoft.com/office/drawing/2014/main" id="{634A7BCE-A792-483F-98CA-D5369E731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26088975" y="131711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81</xdr:row>
      <xdr:rowOff>28575</xdr:rowOff>
    </xdr:from>
    <xdr:to>
      <xdr:col>40</xdr:col>
      <xdr:colOff>2223139</xdr:colOff>
      <xdr:row>81</xdr:row>
      <xdr:rowOff>1674498</xdr:rowOff>
    </xdr:to>
    <xdr:pic>
      <xdr:nvPicPr>
        <xdr:cNvPr id="849" name="Picture 848" descr="figure.png">
          <a:extLst>
            <a:ext uri="{FF2B5EF4-FFF2-40B4-BE49-F238E27FC236}">
              <a16:creationId xmlns:a16="http://schemas.microsoft.com/office/drawing/2014/main" id="{93FEF8E9-6B6B-446D-BAFD-7D2036EF7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26088975" y="133388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82</xdr:row>
      <xdr:rowOff>28575</xdr:rowOff>
    </xdr:from>
    <xdr:to>
      <xdr:col>40</xdr:col>
      <xdr:colOff>2223139</xdr:colOff>
      <xdr:row>82</xdr:row>
      <xdr:rowOff>1674498</xdr:rowOff>
    </xdr:to>
    <xdr:pic>
      <xdr:nvPicPr>
        <xdr:cNvPr id="850" name="Picture 849" descr="figure.png">
          <a:extLst>
            <a:ext uri="{FF2B5EF4-FFF2-40B4-BE49-F238E27FC236}">
              <a16:creationId xmlns:a16="http://schemas.microsoft.com/office/drawing/2014/main" id="{0FC45D86-EE49-4834-933C-B4273A2A9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26088975" y="135064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83</xdr:row>
      <xdr:rowOff>28575</xdr:rowOff>
    </xdr:from>
    <xdr:to>
      <xdr:col>40</xdr:col>
      <xdr:colOff>2223139</xdr:colOff>
      <xdr:row>83</xdr:row>
      <xdr:rowOff>1674498</xdr:rowOff>
    </xdr:to>
    <xdr:pic>
      <xdr:nvPicPr>
        <xdr:cNvPr id="851" name="Picture 850" descr="figure.png">
          <a:extLst>
            <a:ext uri="{FF2B5EF4-FFF2-40B4-BE49-F238E27FC236}">
              <a16:creationId xmlns:a16="http://schemas.microsoft.com/office/drawing/2014/main" id="{BD0B7EF1-7BC1-469E-9DAC-4CF6ECCFA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26088975" y="136740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84</xdr:row>
      <xdr:rowOff>28575</xdr:rowOff>
    </xdr:from>
    <xdr:to>
      <xdr:col>40</xdr:col>
      <xdr:colOff>2223139</xdr:colOff>
      <xdr:row>84</xdr:row>
      <xdr:rowOff>1674498</xdr:rowOff>
    </xdr:to>
    <xdr:pic>
      <xdr:nvPicPr>
        <xdr:cNvPr id="852" name="Picture 851" descr="figure.png">
          <a:extLst>
            <a:ext uri="{FF2B5EF4-FFF2-40B4-BE49-F238E27FC236}">
              <a16:creationId xmlns:a16="http://schemas.microsoft.com/office/drawing/2014/main" id="{88806E16-3DFC-4158-A9A2-1868728F7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26088975" y="138417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85</xdr:row>
      <xdr:rowOff>28575</xdr:rowOff>
    </xdr:from>
    <xdr:to>
      <xdr:col>40</xdr:col>
      <xdr:colOff>2223139</xdr:colOff>
      <xdr:row>85</xdr:row>
      <xdr:rowOff>1674498</xdr:rowOff>
    </xdr:to>
    <xdr:pic>
      <xdr:nvPicPr>
        <xdr:cNvPr id="853" name="Picture 852" descr="figure.png">
          <a:extLst>
            <a:ext uri="{FF2B5EF4-FFF2-40B4-BE49-F238E27FC236}">
              <a16:creationId xmlns:a16="http://schemas.microsoft.com/office/drawing/2014/main" id="{AB1CD708-78DF-4997-A7BB-D26CC187E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26088975" y="140093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86</xdr:row>
      <xdr:rowOff>28575</xdr:rowOff>
    </xdr:from>
    <xdr:to>
      <xdr:col>40</xdr:col>
      <xdr:colOff>2223139</xdr:colOff>
      <xdr:row>86</xdr:row>
      <xdr:rowOff>1674498</xdr:rowOff>
    </xdr:to>
    <xdr:pic>
      <xdr:nvPicPr>
        <xdr:cNvPr id="854" name="Picture 853" descr="figure.png">
          <a:extLst>
            <a:ext uri="{FF2B5EF4-FFF2-40B4-BE49-F238E27FC236}">
              <a16:creationId xmlns:a16="http://schemas.microsoft.com/office/drawing/2014/main" id="{CD32E8CA-563D-43CF-9945-E470810A9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26088975" y="141770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87</xdr:row>
      <xdr:rowOff>28575</xdr:rowOff>
    </xdr:from>
    <xdr:to>
      <xdr:col>40</xdr:col>
      <xdr:colOff>2223139</xdr:colOff>
      <xdr:row>87</xdr:row>
      <xdr:rowOff>1674498</xdr:rowOff>
    </xdr:to>
    <xdr:pic>
      <xdr:nvPicPr>
        <xdr:cNvPr id="855" name="Picture 854" descr="figure.png">
          <a:extLst>
            <a:ext uri="{FF2B5EF4-FFF2-40B4-BE49-F238E27FC236}">
              <a16:creationId xmlns:a16="http://schemas.microsoft.com/office/drawing/2014/main" id="{E4391116-ED61-4562-9516-7DE5E4700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26088975" y="143446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88</xdr:row>
      <xdr:rowOff>28575</xdr:rowOff>
    </xdr:from>
    <xdr:to>
      <xdr:col>40</xdr:col>
      <xdr:colOff>2223139</xdr:colOff>
      <xdr:row>88</xdr:row>
      <xdr:rowOff>1674498</xdr:rowOff>
    </xdr:to>
    <xdr:pic>
      <xdr:nvPicPr>
        <xdr:cNvPr id="856" name="Picture 855" descr="figure.png">
          <a:extLst>
            <a:ext uri="{FF2B5EF4-FFF2-40B4-BE49-F238E27FC236}">
              <a16:creationId xmlns:a16="http://schemas.microsoft.com/office/drawing/2014/main" id="{BE3058EF-CFF8-48AE-9C6F-2302BC78E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26088975" y="145122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89</xdr:row>
      <xdr:rowOff>28575</xdr:rowOff>
    </xdr:from>
    <xdr:to>
      <xdr:col>40</xdr:col>
      <xdr:colOff>2223139</xdr:colOff>
      <xdr:row>89</xdr:row>
      <xdr:rowOff>1674498</xdr:rowOff>
    </xdr:to>
    <xdr:pic>
      <xdr:nvPicPr>
        <xdr:cNvPr id="857" name="Picture 856" descr="figure.png">
          <a:extLst>
            <a:ext uri="{FF2B5EF4-FFF2-40B4-BE49-F238E27FC236}">
              <a16:creationId xmlns:a16="http://schemas.microsoft.com/office/drawing/2014/main" id="{6BA61B9A-A9B7-49F7-96D2-9A8AD2E00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26088975" y="146799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90</xdr:row>
      <xdr:rowOff>28575</xdr:rowOff>
    </xdr:from>
    <xdr:to>
      <xdr:col>40</xdr:col>
      <xdr:colOff>2223139</xdr:colOff>
      <xdr:row>90</xdr:row>
      <xdr:rowOff>1674498</xdr:rowOff>
    </xdr:to>
    <xdr:pic>
      <xdr:nvPicPr>
        <xdr:cNvPr id="858" name="Picture 857" descr="figure.png">
          <a:extLst>
            <a:ext uri="{FF2B5EF4-FFF2-40B4-BE49-F238E27FC236}">
              <a16:creationId xmlns:a16="http://schemas.microsoft.com/office/drawing/2014/main" id="{45AB3BB2-E142-40CA-A3E1-AE0B0A0AC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26088975" y="148475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91</xdr:row>
      <xdr:rowOff>28575</xdr:rowOff>
    </xdr:from>
    <xdr:to>
      <xdr:col>40</xdr:col>
      <xdr:colOff>2223139</xdr:colOff>
      <xdr:row>91</xdr:row>
      <xdr:rowOff>1674498</xdr:rowOff>
    </xdr:to>
    <xdr:pic>
      <xdr:nvPicPr>
        <xdr:cNvPr id="859" name="Picture 858" descr="figure.png">
          <a:extLst>
            <a:ext uri="{FF2B5EF4-FFF2-40B4-BE49-F238E27FC236}">
              <a16:creationId xmlns:a16="http://schemas.microsoft.com/office/drawing/2014/main" id="{661D0A35-3181-4E52-B82C-9DDF10A4D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26088975" y="150152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92</xdr:row>
      <xdr:rowOff>28575</xdr:rowOff>
    </xdr:from>
    <xdr:to>
      <xdr:col>40</xdr:col>
      <xdr:colOff>2223139</xdr:colOff>
      <xdr:row>92</xdr:row>
      <xdr:rowOff>1674498</xdr:rowOff>
    </xdr:to>
    <xdr:pic>
      <xdr:nvPicPr>
        <xdr:cNvPr id="860" name="Picture 859" descr="figure.png">
          <a:extLst>
            <a:ext uri="{FF2B5EF4-FFF2-40B4-BE49-F238E27FC236}">
              <a16:creationId xmlns:a16="http://schemas.microsoft.com/office/drawing/2014/main" id="{282AE747-A9EF-4D65-8C31-A73822AC1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26088975" y="1518285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93</xdr:row>
      <xdr:rowOff>28575</xdr:rowOff>
    </xdr:from>
    <xdr:to>
      <xdr:col>40</xdr:col>
      <xdr:colOff>2223139</xdr:colOff>
      <xdr:row>93</xdr:row>
      <xdr:rowOff>1674498</xdr:rowOff>
    </xdr:to>
    <xdr:pic>
      <xdr:nvPicPr>
        <xdr:cNvPr id="861" name="Picture 860" descr="figure.png">
          <a:extLst>
            <a:ext uri="{FF2B5EF4-FFF2-40B4-BE49-F238E27FC236}">
              <a16:creationId xmlns:a16="http://schemas.microsoft.com/office/drawing/2014/main" id="{88586086-A3CD-4D11-A26D-55546976C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26088975" y="1535049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94</xdr:row>
      <xdr:rowOff>28575</xdr:rowOff>
    </xdr:from>
    <xdr:to>
      <xdr:col>40</xdr:col>
      <xdr:colOff>2223139</xdr:colOff>
      <xdr:row>94</xdr:row>
      <xdr:rowOff>1674498</xdr:rowOff>
    </xdr:to>
    <xdr:pic>
      <xdr:nvPicPr>
        <xdr:cNvPr id="862" name="Picture 861" descr="figure.png">
          <a:extLst>
            <a:ext uri="{FF2B5EF4-FFF2-40B4-BE49-F238E27FC236}">
              <a16:creationId xmlns:a16="http://schemas.microsoft.com/office/drawing/2014/main" id="{E05F39E3-92E8-47F8-8DA2-5A721E8E6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26088975" y="1551813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95</xdr:row>
      <xdr:rowOff>28575</xdr:rowOff>
    </xdr:from>
    <xdr:to>
      <xdr:col>40</xdr:col>
      <xdr:colOff>2223139</xdr:colOff>
      <xdr:row>95</xdr:row>
      <xdr:rowOff>1674498</xdr:rowOff>
    </xdr:to>
    <xdr:pic>
      <xdr:nvPicPr>
        <xdr:cNvPr id="863" name="Picture 862" descr="figure.png">
          <a:extLst>
            <a:ext uri="{FF2B5EF4-FFF2-40B4-BE49-F238E27FC236}">
              <a16:creationId xmlns:a16="http://schemas.microsoft.com/office/drawing/2014/main" id="{7E563BEE-1238-412E-A072-D4BD771F7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26088975" y="1568577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96</xdr:row>
      <xdr:rowOff>28575</xdr:rowOff>
    </xdr:from>
    <xdr:to>
      <xdr:col>40</xdr:col>
      <xdr:colOff>2223139</xdr:colOff>
      <xdr:row>96</xdr:row>
      <xdr:rowOff>1674498</xdr:rowOff>
    </xdr:to>
    <xdr:pic>
      <xdr:nvPicPr>
        <xdr:cNvPr id="864" name="Picture 863" descr="figure.png">
          <a:extLst>
            <a:ext uri="{FF2B5EF4-FFF2-40B4-BE49-F238E27FC236}">
              <a16:creationId xmlns:a16="http://schemas.microsoft.com/office/drawing/2014/main" id="{AFFE34A9-8D84-4C2E-B65F-4B2BE2AC7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26088975" y="158534100"/>
          <a:ext cx="2194564" cy="1645923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97</xdr:row>
      <xdr:rowOff>28575</xdr:rowOff>
    </xdr:from>
    <xdr:to>
      <xdr:col>40</xdr:col>
      <xdr:colOff>2223139</xdr:colOff>
      <xdr:row>97</xdr:row>
      <xdr:rowOff>1674498</xdr:rowOff>
    </xdr:to>
    <xdr:pic>
      <xdr:nvPicPr>
        <xdr:cNvPr id="865" name="Picture 864" descr="figure.png">
          <a:extLst>
            <a:ext uri="{FF2B5EF4-FFF2-40B4-BE49-F238E27FC236}">
              <a16:creationId xmlns:a16="http://schemas.microsoft.com/office/drawing/2014/main" id="{E400707E-1BEA-4DE1-9AFD-6B6B11EDA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26088975" y="160210500"/>
          <a:ext cx="2194564" cy="164592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Q98"/>
  <sheetViews>
    <sheetView tabSelected="1" workbookViewId="0">
      <pane ySplit="2" topLeftCell="A3" activePane="bottomLeft" state="frozen"/>
      <selection activeCell="Y1" sqref="Y1"/>
      <selection pane="bottomLeft" activeCell="A4" sqref="A4:A98"/>
    </sheetView>
  </sheetViews>
  <sheetFormatPr defaultRowHeight="15" x14ac:dyDescent="0.25"/>
  <cols>
    <col min="1" max="3" width="9.140625" style="3"/>
    <col min="4" max="4" width="10" style="3" customWidth="1"/>
    <col min="5" max="5" width="9.140625" style="3"/>
    <col min="6" max="6" width="8.42578125" style="4" customWidth="1"/>
    <col min="7" max="13" width="12.7109375" style="3" customWidth="1"/>
    <col min="14" max="14" width="9.140625" style="4" customWidth="1"/>
    <col min="15" max="15" width="9.140625" style="39" customWidth="1"/>
    <col min="16" max="19" width="9.140625" style="4" customWidth="1"/>
    <col min="20" max="20" width="9.140625" style="39" customWidth="1"/>
    <col min="21" max="21" width="9.140625" style="4" customWidth="1"/>
    <col min="22" max="22" width="9.140625" style="39" customWidth="1"/>
    <col min="23" max="23" width="9.140625" style="4" customWidth="1"/>
    <col min="24" max="24" width="9.140625" style="39" customWidth="1"/>
    <col min="25" max="28" width="9.140625" style="4" customWidth="1"/>
    <col min="29" max="29" width="9.140625" style="39" customWidth="1"/>
    <col min="30" max="30" width="9.140625" style="4" customWidth="1"/>
    <col min="31" max="31" width="9.140625" style="39" customWidth="1"/>
    <col min="32" max="32" width="9.140625" style="4" customWidth="1"/>
    <col min="33" max="33" width="9.140625" style="39" customWidth="1"/>
    <col min="34" max="37" width="9.140625" style="4" customWidth="1"/>
    <col min="38" max="38" width="9.140625" style="39" customWidth="1"/>
    <col min="39" max="39" width="9.140625" style="4" customWidth="1"/>
    <col min="40" max="40" width="9.140625" style="39"/>
    <col min="41" max="43" width="33.5703125" style="3" customWidth="1"/>
    <col min="44" max="16384" width="9.140625" style="3"/>
  </cols>
  <sheetData>
    <row r="1" spans="1:43" ht="30" customHeight="1" x14ac:dyDescent="0.25">
      <c r="A1" s="48" t="s">
        <v>31</v>
      </c>
      <c r="B1" s="49"/>
      <c r="C1" s="49"/>
      <c r="D1" s="49"/>
      <c r="E1" s="49"/>
      <c r="F1" s="50"/>
      <c r="G1" s="48" t="s">
        <v>32</v>
      </c>
      <c r="H1" s="49"/>
      <c r="I1" s="49"/>
      <c r="J1" s="49"/>
      <c r="K1" s="49"/>
      <c r="L1" s="49"/>
      <c r="M1" s="50"/>
      <c r="N1" s="51" t="s">
        <v>2</v>
      </c>
      <c r="O1" s="52"/>
      <c r="P1" s="52"/>
      <c r="Q1" s="52"/>
      <c r="R1" s="52"/>
      <c r="S1" s="52"/>
      <c r="T1" s="52"/>
      <c r="U1" s="52"/>
      <c r="V1" s="53"/>
      <c r="W1" s="51" t="s">
        <v>3</v>
      </c>
      <c r="X1" s="52"/>
      <c r="Y1" s="52"/>
      <c r="Z1" s="52"/>
      <c r="AA1" s="52"/>
      <c r="AB1" s="52"/>
      <c r="AC1" s="52"/>
      <c r="AD1" s="52"/>
      <c r="AE1" s="53"/>
      <c r="AF1" s="51" t="s">
        <v>4</v>
      </c>
      <c r="AG1" s="52"/>
      <c r="AH1" s="52"/>
      <c r="AI1" s="52"/>
      <c r="AJ1" s="52"/>
      <c r="AK1" s="52"/>
      <c r="AL1" s="52"/>
      <c r="AM1" s="52"/>
      <c r="AN1" s="53"/>
      <c r="AO1" s="46" t="s">
        <v>40</v>
      </c>
      <c r="AP1" s="47"/>
      <c r="AQ1" s="47"/>
    </row>
    <row r="2" spans="1:43" s="2" customFormat="1" ht="42.75" customHeight="1" thickBot="1" x14ac:dyDescent="0.3">
      <c r="A2" s="15" t="s">
        <v>43</v>
      </c>
      <c r="B2" s="16" t="s">
        <v>0</v>
      </c>
      <c r="C2" s="16" t="s">
        <v>5</v>
      </c>
      <c r="D2" s="16" t="s">
        <v>6</v>
      </c>
      <c r="E2" s="16" t="s">
        <v>1</v>
      </c>
      <c r="F2" s="21" t="s">
        <v>7</v>
      </c>
      <c r="G2" s="17" t="s">
        <v>28</v>
      </c>
      <c r="H2" s="16" t="s">
        <v>8</v>
      </c>
      <c r="I2" s="16" t="s">
        <v>41</v>
      </c>
      <c r="J2" s="16" t="s">
        <v>9</v>
      </c>
      <c r="K2" s="16" t="s">
        <v>30</v>
      </c>
      <c r="L2" s="16" t="s">
        <v>29</v>
      </c>
      <c r="M2" s="25" t="s">
        <v>10</v>
      </c>
      <c r="N2" s="27" t="s">
        <v>37</v>
      </c>
      <c r="O2" s="35" t="s">
        <v>36</v>
      </c>
      <c r="P2" s="28" t="s">
        <v>34</v>
      </c>
      <c r="Q2" s="28" t="s">
        <v>35</v>
      </c>
      <c r="R2" s="28" t="s">
        <v>42</v>
      </c>
      <c r="S2" s="28" t="s">
        <v>38</v>
      </c>
      <c r="T2" s="35" t="s">
        <v>39</v>
      </c>
      <c r="U2" s="28" t="s">
        <v>44</v>
      </c>
      <c r="V2" s="40" t="s">
        <v>33</v>
      </c>
      <c r="W2" s="27" t="s">
        <v>37</v>
      </c>
      <c r="X2" s="35" t="s">
        <v>36</v>
      </c>
      <c r="Y2" s="28" t="s">
        <v>34</v>
      </c>
      <c r="Z2" s="28" t="s">
        <v>35</v>
      </c>
      <c r="AA2" s="28" t="s">
        <v>42</v>
      </c>
      <c r="AB2" s="28" t="s">
        <v>38</v>
      </c>
      <c r="AC2" s="35" t="s">
        <v>39</v>
      </c>
      <c r="AD2" s="28" t="s">
        <v>44</v>
      </c>
      <c r="AE2" s="40" t="s">
        <v>33</v>
      </c>
      <c r="AF2" s="27" t="s">
        <v>37</v>
      </c>
      <c r="AG2" s="35" t="s">
        <v>36</v>
      </c>
      <c r="AH2" s="28" t="s">
        <v>34</v>
      </c>
      <c r="AI2" s="28" t="s">
        <v>35</v>
      </c>
      <c r="AJ2" s="28" t="s">
        <v>42</v>
      </c>
      <c r="AK2" s="28" t="s">
        <v>38</v>
      </c>
      <c r="AL2" s="35" t="s">
        <v>39</v>
      </c>
      <c r="AM2" s="28" t="s">
        <v>44</v>
      </c>
      <c r="AN2" s="40" t="s">
        <v>33</v>
      </c>
      <c r="AO2" s="1" t="s">
        <v>11</v>
      </c>
      <c r="AP2" s="1" t="s">
        <v>12</v>
      </c>
      <c r="AQ2" s="1" t="s">
        <v>13</v>
      </c>
    </row>
    <row r="3" spans="1:43" ht="132" customHeight="1" thickTop="1" x14ac:dyDescent="0.25">
      <c r="A3" s="5">
        <v>1</v>
      </c>
      <c r="B3" s="6" t="s">
        <v>18</v>
      </c>
      <c r="C3" s="7" t="s">
        <v>19</v>
      </c>
      <c r="D3" s="7" t="s">
        <v>14</v>
      </c>
      <c r="E3" s="6">
        <v>100</v>
      </c>
      <c r="F3" s="22">
        <v>6.5939286777800001</v>
      </c>
      <c r="G3" s="18" t="s">
        <v>16</v>
      </c>
      <c r="H3" s="6" t="s">
        <v>27</v>
      </c>
      <c r="I3" s="6" t="str">
        <f>"---"</f>
        <v>---</v>
      </c>
      <c r="J3" s="6" t="str">
        <f t="shared" ref="J3:M20" si="0">"---"</f>
        <v>---</v>
      </c>
      <c r="K3" s="6" t="str">
        <f t="shared" si="0"/>
        <v>---</v>
      </c>
      <c r="L3" s="6" t="str">
        <f t="shared" si="0"/>
        <v>---</v>
      </c>
      <c r="M3" s="8" t="str">
        <f t="shared" si="0"/>
        <v>---</v>
      </c>
      <c r="N3" s="29">
        <v>2.4704853196005901E-9</v>
      </c>
      <c r="O3" s="36">
        <v>3.6387201411349599</v>
      </c>
      <c r="P3" s="30">
        <v>1484793.3313136699</v>
      </c>
      <c r="Q3" s="30">
        <v>2798216.5957926102</v>
      </c>
      <c r="R3" s="30">
        <v>3.6681601276512799E-3</v>
      </c>
      <c r="S3" s="30">
        <v>1.08236355581524E-3</v>
      </c>
      <c r="T3" s="36">
        <v>0.88115470638551696</v>
      </c>
      <c r="U3" s="30">
        <v>1.09521369280837E-3</v>
      </c>
      <c r="V3" s="41">
        <v>0.44928086911787701</v>
      </c>
      <c r="W3" s="29">
        <v>2.7527494209385499E-7</v>
      </c>
      <c r="X3" s="36">
        <v>1.11714854800839</v>
      </c>
      <c r="Y3" s="30">
        <v>290732.031418556</v>
      </c>
      <c r="Z3" s="30">
        <v>298261.483065048</v>
      </c>
      <c r="AA3" s="30">
        <v>8.0031243113572001E-2</v>
      </c>
      <c r="AB3" s="30">
        <v>2.03539643588488E-2</v>
      </c>
      <c r="AC3" s="36">
        <v>3.4864948893630099</v>
      </c>
      <c r="AD3" s="30">
        <v>2.0354037627363201E-2</v>
      </c>
      <c r="AE3" s="41">
        <v>0.90095981527543401</v>
      </c>
      <c r="AF3" s="29">
        <v>2.6039463879419202E-7</v>
      </c>
      <c r="AG3" s="36">
        <v>1.95347319781882</v>
      </c>
      <c r="AH3" s="30">
        <v>352100.188018977</v>
      </c>
      <c r="AI3" s="30">
        <v>492118.83300287498</v>
      </c>
      <c r="AJ3" s="30">
        <v>9.1685001278568698E-2</v>
      </c>
      <c r="AK3" s="30">
        <v>0</v>
      </c>
      <c r="AL3" s="36">
        <v>3.3198487394926999</v>
      </c>
      <c r="AM3" s="30">
        <v>7.01511819574606E-5</v>
      </c>
      <c r="AN3" s="41">
        <v>0.90384678024702103</v>
      </c>
      <c r="AO3"/>
      <c r="AP3"/>
      <c r="AQ3"/>
    </row>
    <row r="4" spans="1:43" ht="132" customHeight="1" x14ac:dyDescent="0.25">
      <c r="A4" s="9">
        <v>2</v>
      </c>
      <c r="B4" s="10" t="s">
        <v>18</v>
      </c>
      <c r="C4" s="11" t="s">
        <v>19</v>
      </c>
      <c r="D4" s="11" t="s">
        <v>14</v>
      </c>
      <c r="E4" s="10">
        <v>100</v>
      </c>
      <c r="F4" s="23">
        <v>7.5802043709999998</v>
      </c>
      <c r="G4" s="19" t="s">
        <v>16</v>
      </c>
      <c r="H4" s="10" t="s">
        <v>27</v>
      </c>
      <c r="I4" s="10" t="str">
        <f t="shared" ref="I4:M35" si="1">"---"</f>
        <v>---</v>
      </c>
      <c r="J4" s="10" t="str">
        <f t="shared" si="0"/>
        <v>---</v>
      </c>
      <c r="K4" s="10" t="str">
        <f t="shared" si="0"/>
        <v>---</v>
      </c>
      <c r="L4" s="10" t="str">
        <f t="shared" si="0"/>
        <v>---</v>
      </c>
      <c r="M4" s="12" t="str">
        <f t="shared" si="0"/>
        <v>---</v>
      </c>
      <c r="N4" s="31">
        <v>3.9012981595218898E-9</v>
      </c>
      <c r="O4" s="37">
        <v>3.3199376600832098</v>
      </c>
      <c r="P4" s="32">
        <v>1551128.24372308</v>
      </c>
      <c r="Q4" s="32">
        <v>2804157.51585689</v>
      </c>
      <c r="R4" s="32">
        <v>6.0514137624192599E-3</v>
      </c>
      <c r="S4" s="32">
        <v>1.37637194760723E-3</v>
      </c>
      <c r="T4" s="37">
        <v>0.89260070360928501</v>
      </c>
      <c r="U4" s="32">
        <v>1.38652129926615E-3</v>
      </c>
      <c r="V4" s="42">
        <v>0.344209439922817</v>
      </c>
      <c r="W4" s="31">
        <v>2.8800223674970198E-7</v>
      </c>
      <c r="X4" s="37">
        <v>1.13790022043265</v>
      </c>
      <c r="Y4" s="32">
        <v>258859.07723404301</v>
      </c>
      <c r="Z4" s="32">
        <v>268211.53119380301</v>
      </c>
      <c r="AA4" s="32">
        <v>7.4551993246368201E-2</v>
      </c>
      <c r="AB4" s="32">
        <v>1.8909748289385998E-2</v>
      </c>
      <c r="AC4" s="37">
        <v>3.67868049819451</v>
      </c>
      <c r="AD4" s="32">
        <v>1.8909819208105801E-2</v>
      </c>
      <c r="AE4" s="42">
        <v>0.91287026060655396</v>
      </c>
      <c r="AF4" s="31">
        <v>2.3485420602137699E-7</v>
      </c>
      <c r="AG4" s="37">
        <v>1.4104217467192399</v>
      </c>
      <c r="AH4" s="32">
        <v>346748.47047265799</v>
      </c>
      <c r="AI4" s="32">
        <v>411802.56921198702</v>
      </c>
      <c r="AJ4" s="32">
        <v>8.1435336721982998E-2</v>
      </c>
      <c r="AK4" s="32">
        <v>0</v>
      </c>
      <c r="AL4" s="37">
        <v>3.15153761877436</v>
      </c>
      <c r="AM4" s="32">
        <v>6.4171845011031599E-5</v>
      </c>
      <c r="AN4" s="42">
        <v>0.91433428918043502</v>
      </c>
      <c r="AO4"/>
      <c r="AP4"/>
      <c r="AQ4"/>
    </row>
    <row r="5" spans="1:43" ht="132" customHeight="1" x14ac:dyDescent="0.25">
      <c r="A5" s="9">
        <v>3</v>
      </c>
      <c r="B5" s="10" t="s">
        <v>18</v>
      </c>
      <c r="C5" s="11" t="s">
        <v>19</v>
      </c>
      <c r="D5" s="11" t="s">
        <v>14</v>
      </c>
      <c r="E5" s="10">
        <v>100</v>
      </c>
      <c r="F5" s="23">
        <v>14.3019062744</v>
      </c>
      <c r="G5" s="19" t="s">
        <v>16</v>
      </c>
      <c r="H5" s="10" t="s">
        <v>27</v>
      </c>
      <c r="I5" s="10" t="str">
        <f t="shared" si="1"/>
        <v>---</v>
      </c>
      <c r="J5" s="10" t="str">
        <f t="shared" si="0"/>
        <v>---</v>
      </c>
      <c r="K5" s="10" t="str">
        <f t="shared" si="0"/>
        <v>---</v>
      </c>
      <c r="L5" s="10" t="str">
        <f t="shared" si="0"/>
        <v>---</v>
      </c>
      <c r="M5" s="12" t="str">
        <f t="shared" si="0"/>
        <v>---</v>
      </c>
      <c r="N5" s="31">
        <v>4.3707701108751803E-9</v>
      </c>
      <c r="O5" s="37">
        <v>15.3500053915878</v>
      </c>
      <c r="P5" s="32">
        <v>1200297.0829596501</v>
      </c>
      <c r="Q5" s="32">
        <v>4693865.8112093303</v>
      </c>
      <c r="R5" s="32">
        <v>5.2462226143706898E-3</v>
      </c>
      <c r="S5" s="32">
        <v>1.2559969369663E-3</v>
      </c>
      <c r="T5" s="37">
        <v>0.91264015806870102</v>
      </c>
      <c r="U5" s="32">
        <v>1.27454578724376E-3</v>
      </c>
      <c r="V5" s="42">
        <v>0.50687800784847203</v>
      </c>
      <c r="W5" s="31">
        <v>2.2387428943515701E-7</v>
      </c>
      <c r="X5" s="37">
        <v>1.0482043205993501</v>
      </c>
      <c r="Y5" s="32">
        <v>289145.57122457097</v>
      </c>
      <c r="Z5" s="32">
        <v>287867.51940932701</v>
      </c>
      <c r="AA5" s="32">
        <v>6.4732259301223297E-2</v>
      </c>
      <c r="AB5" s="32">
        <v>1.54580011343454E-2</v>
      </c>
      <c r="AC5" s="37">
        <v>3.0999275073656598</v>
      </c>
      <c r="AD5" s="32">
        <v>1.5458094246853901E-2</v>
      </c>
      <c r="AE5" s="42">
        <v>0.95150565556643196</v>
      </c>
      <c r="AF5" s="31">
        <v>9.2812900219458805E-8</v>
      </c>
      <c r="AG5" s="37">
        <v>1.0176921650548001</v>
      </c>
      <c r="AH5" s="32">
        <v>525223.29050482297</v>
      </c>
      <c r="AI5" s="32">
        <v>529849.08868576901</v>
      </c>
      <c r="AJ5" s="32">
        <v>4.8747496854559903E-2</v>
      </c>
      <c r="AK5" s="32">
        <v>0</v>
      </c>
      <c r="AL5" s="37">
        <v>1.8363787235707201</v>
      </c>
      <c r="AM5" s="32">
        <v>7.2790733523283603E-5</v>
      </c>
      <c r="AN5" s="42">
        <v>0.94694673668347296</v>
      </c>
      <c r="AO5"/>
      <c r="AP5"/>
      <c r="AQ5"/>
    </row>
    <row r="6" spans="1:43" ht="132" customHeight="1" x14ac:dyDescent="0.25">
      <c r="A6" s="9">
        <v>4</v>
      </c>
      <c r="B6" s="10" t="s">
        <v>18</v>
      </c>
      <c r="C6" s="11" t="s">
        <v>19</v>
      </c>
      <c r="D6" s="11" t="s">
        <v>14</v>
      </c>
      <c r="E6" s="10">
        <v>100</v>
      </c>
      <c r="F6" s="23">
        <v>11.0603304271</v>
      </c>
      <c r="G6" s="19" t="s">
        <v>17</v>
      </c>
      <c r="H6" s="10" t="s">
        <v>27</v>
      </c>
      <c r="I6" s="10" t="str">
        <f t="shared" si="1"/>
        <v>---</v>
      </c>
      <c r="J6" s="10" t="str">
        <f t="shared" si="0"/>
        <v>---</v>
      </c>
      <c r="K6" s="10" t="str">
        <f t="shared" si="0"/>
        <v>---</v>
      </c>
      <c r="L6" s="10" t="str">
        <f t="shared" si="0"/>
        <v>---</v>
      </c>
      <c r="M6" s="12" t="str">
        <f t="shared" si="0"/>
        <v>---</v>
      </c>
      <c r="N6" s="31">
        <v>4.5039324227027901E-9</v>
      </c>
      <c r="O6" s="37">
        <v>5.0461654426176503</v>
      </c>
      <c r="P6" s="32">
        <v>1437859.3315959601</v>
      </c>
      <c r="Q6" s="32">
        <v>3212808.1890678601</v>
      </c>
      <c r="R6" s="32">
        <v>6.4760212628608297E-3</v>
      </c>
      <c r="S6" s="32">
        <v>1.49721095981719E-3</v>
      </c>
      <c r="T6" s="37">
        <v>0.88036234653630097</v>
      </c>
      <c r="U6" s="32">
        <v>1.50790209897307E-3</v>
      </c>
      <c r="V6" s="42">
        <v>0.32191098599490497</v>
      </c>
      <c r="W6" s="31">
        <v>1.1923834330577601E-7</v>
      </c>
      <c r="X6" s="37">
        <v>0.75825447029523396</v>
      </c>
      <c r="Y6" s="32">
        <v>511518.53456012998</v>
      </c>
      <c r="Z6" s="32">
        <v>410245.505907199</v>
      </c>
      <c r="AA6" s="32">
        <v>6.0992622631148102E-2</v>
      </c>
      <c r="AB6" s="32">
        <v>2.06859884552066E-2</v>
      </c>
      <c r="AC6" s="37">
        <v>2.03768719064196</v>
      </c>
      <c r="AD6" s="32">
        <v>2.0686087615206499E-2</v>
      </c>
      <c r="AE6" s="42">
        <v>0.933939172302092</v>
      </c>
      <c r="AF6" s="31">
        <v>2.7345191043810598E-7</v>
      </c>
      <c r="AG6" s="37">
        <v>1.7481693622960801</v>
      </c>
      <c r="AH6" s="32">
        <v>316183.44981063</v>
      </c>
      <c r="AI6" s="32">
        <v>418052.55880085903</v>
      </c>
      <c r="AJ6" s="32">
        <v>8.6460968399627802E-2</v>
      </c>
      <c r="AK6" s="32">
        <v>0</v>
      </c>
      <c r="AL6" s="37">
        <v>3.46736121409571</v>
      </c>
      <c r="AM6" s="32">
        <v>6.4656984062114902E-5</v>
      </c>
      <c r="AN6" s="42">
        <v>0.94268140560666003</v>
      </c>
      <c r="AO6"/>
      <c r="AP6"/>
      <c r="AQ6"/>
    </row>
    <row r="7" spans="1:43" ht="132" customHeight="1" x14ac:dyDescent="0.25">
      <c r="A7" s="9">
        <v>5</v>
      </c>
      <c r="B7" s="10" t="s">
        <v>18</v>
      </c>
      <c r="C7" s="11" t="s">
        <v>19</v>
      </c>
      <c r="D7" s="11" t="s">
        <v>14</v>
      </c>
      <c r="E7" s="10">
        <v>100</v>
      </c>
      <c r="F7" s="23">
        <v>12.0595799049</v>
      </c>
      <c r="G7" s="19" t="s">
        <v>16</v>
      </c>
      <c r="H7" s="10" t="s">
        <v>27</v>
      </c>
      <c r="I7" s="10" t="str">
        <f t="shared" si="1"/>
        <v>---</v>
      </c>
      <c r="J7" s="10" t="str">
        <f t="shared" si="0"/>
        <v>---</v>
      </c>
      <c r="K7" s="10" t="str">
        <f t="shared" si="0"/>
        <v>---</v>
      </c>
      <c r="L7" s="10" t="str">
        <f t="shared" si="0"/>
        <v>---</v>
      </c>
      <c r="M7" s="12" t="str">
        <f t="shared" si="0"/>
        <v>---</v>
      </c>
      <c r="N7" s="31">
        <v>5.17420818000014E-9</v>
      </c>
      <c r="O7" s="37">
        <v>6.5461361505683104</v>
      </c>
      <c r="P7" s="32">
        <v>1450263.5848714199</v>
      </c>
      <c r="Q7" s="32">
        <v>3698269.1305982498</v>
      </c>
      <c r="R7" s="32">
        <v>7.5039657039980201E-3</v>
      </c>
      <c r="S7" s="32">
        <v>1.56138528596146E-3</v>
      </c>
      <c r="T7" s="37">
        <v>0.91772602917439505</v>
      </c>
      <c r="U7" s="32">
        <v>1.5731836200910999E-3</v>
      </c>
      <c r="V7" s="42">
        <v>0.292773122353719</v>
      </c>
      <c r="W7" s="31">
        <v>1.2491440381267899E-7</v>
      </c>
      <c r="X7" s="37">
        <v>0.52026908184326304</v>
      </c>
      <c r="Y7" s="32">
        <v>485200.39863575698</v>
      </c>
      <c r="Z7" s="32">
        <v>319628.89398741099</v>
      </c>
      <c r="AA7" s="32">
        <v>6.06085185252596E-2</v>
      </c>
      <c r="AB7" s="32">
        <v>1.7805810712823E-2</v>
      </c>
      <c r="AC7" s="37">
        <v>2.1688365671323901</v>
      </c>
      <c r="AD7" s="32">
        <v>1.7805900466694301E-2</v>
      </c>
      <c r="AE7" s="42">
        <v>0.94499307361636098</v>
      </c>
      <c r="AF7" s="31">
        <v>1.37734295332483E-7</v>
      </c>
      <c r="AG7" s="37">
        <v>0.71649860078529204</v>
      </c>
      <c r="AH7" s="32">
        <v>502532.95209833502</v>
      </c>
      <c r="AI7" s="32">
        <v>425375.250544218</v>
      </c>
      <c r="AJ7" s="32">
        <v>6.9216022038616307E-2</v>
      </c>
      <c r="AK7" s="32">
        <v>0</v>
      </c>
      <c r="AL7" s="37">
        <v>2.2850738829850901</v>
      </c>
      <c r="AM7" s="32">
        <v>6.5220798104915695E-5</v>
      </c>
      <c r="AN7" s="42">
        <v>0.94792054611988097</v>
      </c>
      <c r="AO7"/>
      <c r="AP7"/>
      <c r="AQ7"/>
    </row>
    <row r="8" spans="1:43" ht="132" customHeight="1" x14ac:dyDescent="0.25">
      <c r="A8" s="9">
        <v>6</v>
      </c>
      <c r="B8" s="10" t="s">
        <v>18</v>
      </c>
      <c r="C8" s="11" t="s">
        <v>19</v>
      </c>
      <c r="D8" s="11" t="s">
        <v>14</v>
      </c>
      <c r="E8" s="10">
        <v>100</v>
      </c>
      <c r="F8" s="23">
        <v>9.4328620902499996</v>
      </c>
      <c r="G8" s="19" t="s">
        <v>16</v>
      </c>
      <c r="H8" s="10" t="s">
        <v>27</v>
      </c>
      <c r="I8" s="10" t="str">
        <f t="shared" si="1"/>
        <v>---</v>
      </c>
      <c r="J8" s="10" t="str">
        <f t="shared" si="0"/>
        <v>---</v>
      </c>
      <c r="K8" s="10" t="str">
        <f t="shared" si="0"/>
        <v>---</v>
      </c>
      <c r="L8" s="10" t="str">
        <f t="shared" si="0"/>
        <v>---</v>
      </c>
      <c r="M8" s="12" t="str">
        <f t="shared" si="0"/>
        <v>---</v>
      </c>
      <c r="N8" s="31">
        <v>5.93867897181499E-9</v>
      </c>
      <c r="O8" s="37">
        <v>1.3215062976088201</v>
      </c>
      <c r="P8" s="32">
        <v>917666.71392827702</v>
      </c>
      <c r="Q8" s="32">
        <v>1032631.9430085199</v>
      </c>
      <c r="R8" s="32">
        <v>5.4497280171404202E-3</v>
      </c>
      <c r="S8" s="32">
        <v>1.2809916800203601E-3</v>
      </c>
      <c r="T8" s="37">
        <v>0.89530614482309001</v>
      </c>
      <c r="U8" s="32">
        <v>1.2850159546525001E-3</v>
      </c>
      <c r="V8" s="42">
        <v>0.54592853764849503</v>
      </c>
      <c r="W8" s="31">
        <v>2.2954072692155701E-7</v>
      </c>
      <c r="X8" s="37">
        <v>1.2918586404649099</v>
      </c>
      <c r="Y8" s="32">
        <v>210517.34437414899</v>
      </c>
      <c r="Z8" s="32">
        <v>229397.63249304</v>
      </c>
      <c r="AA8" s="32">
        <v>4.8322304257237998E-2</v>
      </c>
      <c r="AB8" s="32">
        <v>1.5616765942948601E-2</v>
      </c>
      <c r="AC8" s="37">
        <v>2.99954190893463</v>
      </c>
      <c r="AD8" s="32">
        <v>1.5616839388722799E-2</v>
      </c>
      <c r="AE8" s="42">
        <v>0.90111508746619196</v>
      </c>
      <c r="AF8" s="31">
        <v>2.5730359117653301E-7</v>
      </c>
      <c r="AG8" s="37">
        <v>1.26954799409569</v>
      </c>
      <c r="AH8" s="32">
        <v>212196.63766919699</v>
      </c>
      <c r="AI8" s="32">
        <v>239090.90719191701</v>
      </c>
      <c r="AJ8" s="32">
        <v>5.4598956907869999E-2</v>
      </c>
      <c r="AK8" s="32">
        <v>0</v>
      </c>
      <c r="AL8" s="37">
        <v>3.2299132324749502</v>
      </c>
      <c r="AM8" s="32">
        <v>4.8896922928944797E-5</v>
      </c>
      <c r="AN8" s="42">
        <v>0.90009276392767101</v>
      </c>
      <c r="AO8"/>
      <c r="AP8"/>
      <c r="AQ8"/>
    </row>
    <row r="9" spans="1:43" ht="132" customHeight="1" x14ac:dyDescent="0.25">
      <c r="A9" s="9">
        <v>7</v>
      </c>
      <c r="B9" s="10" t="s">
        <v>18</v>
      </c>
      <c r="C9" s="11" t="s">
        <v>19</v>
      </c>
      <c r="D9" s="11" t="s">
        <v>14</v>
      </c>
      <c r="E9" s="10">
        <v>100</v>
      </c>
      <c r="F9" s="23">
        <v>14.0470876988</v>
      </c>
      <c r="G9" s="19" t="s">
        <v>16</v>
      </c>
      <c r="H9" s="10" t="s">
        <v>27</v>
      </c>
      <c r="I9" s="10" t="str">
        <f t="shared" si="1"/>
        <v>---</v>
      </c>
      <c r="J9" s="10" t="str">
        <f t="shared" si="0"/>
        <v>---</v>
      </c>
      <c r="K9" s="10" t="str">
        <f t="shared" si="0"/>
        <v>---</v>
      </c>
      <c r="L9" s="10" t="str">
        <f t="shared" si="0"/>
        <v>---</v>
      </c>
      <c r="M9" s="12" t="str">
        <f t="shared" si="0"/>
        <v>---</v>
      </c>
      <c r="N9" s="31">
        <v>2.8347146880031902E-9</v>
      </c>
      <c r="O9" s="37">
        <v>1.97489219357991</v>
      </c>
      <c r="P9" s="32">
        <v>1607670.1531499501</v>
      </c>
      <c r="Q9" s="32">
        <v>2225348.11052325</v>
      </c>
      <c r="R9" s="32">
        <v>4.5572861965985098E-3</v>
      </c>
      <c r="S9" s="32">
        <v>1.10567940038977E-3</v>
      </c>
      <c r="T9" s="37">
        <v>0.94047318781613198</v>
      </c>
      <c r="U9" s="32">
        <v>1.1156972786340901E-3</v>
      </c>
      <c r="V9" s="42">
        <v>0.58447612337392296</v>
      </c>
      <c r="W9" s="31">
        <v>3.6502925003433903E-8</v>
      </c>
      <c r="X9" s="37">
        <v>0.82141436889752095</v>
      </c>
      <c r="Y9" s="32">
        <v>1034654.46516382</v>
      </c>
      <c r="Z9" s="32">
        <v>741725.94245723903</v>
      </c>
      <c r="AA9" s="32">
        <v>3.7767914346342801E-2</v>
      </c>
      <c r="AB9" s="32">
        <v>2.0943099806921699E-2</v>
      </c>
      <c r="AC9" s="37">
        <v>1.33479181796718</v>
      </c>
      <c r="AD9" s="32">
        <v>2.09432768873953E-2</v>
      </c>
      <c r="AE9" s="42">
        <v>0.95861175294796697</v>
      </c>
      <c r="AF9" s="31">
        <v>6.6139235016996602E-8</v>
      </c>
      <c r="AG9" s="37">
        <v>0.44037416757102399</v>
      </c>
      <c r="AH9" s="32">
        <v>839227.51692415006</v>
      </c>
      <c r="AI9" s="32">
        <v>556917.20241785794</v>
      </c>
      <c r="AJ9" s="32">
        <v>5.55058659745769E-2</v>
      </c>
      <c r="AK9" s="32">
        <v>0</v>
      </c>
      <c r="AL9" s="37">
        <v>1.63353168996513</v>
      </c>
      <c r="AM9" s="32">
        <v>7.4626885397814798E-5</v>
      </c>
      <c r="AN9" s="42">
        <v>0.96848638527925701</v>
      </c>
      <c r="AO9"/>
      <c r="AP9"/>
      <c r="AQ9"/>
    </row>
    <row r="10" spans="1:43" ht="132" customHeight="1" x14ac:dyDescent="0.25">
      <c r="A10" s="9">
        <v>8</v>
      </c>
      <c r="B10" s="10" t="s">
        <v>18</v>
      </c>
      <c r="C10" s="11" t="s">
        <v>19</v>
      </c>
      <c r="D10" s="11" t="s">
        <v>14</v>
      </c>
      <c r="E10" s="10">
        <v>100</v>
      </c>
      <c r="F10" s="23">
        <v>12.023094072699999</v>
      </c>
      <c r="G10" s="19" t="s">
        <v>16</v>
      </c>
      <c r="H10" s="10" t="str">
        <f>"---"</f>
        <v>---</v>
      </c>
      <c r="I10" s="10" t="str">
        <f t="shared" si="1"/>
        <v>---</v>
      </c>
      <c r="J10" s="10" t="str">
        <f t="shared" si="0"/>
        <v>---</v>
      </c>
      <c r="K10" s="10" t="str">
        <f t="shared" si="0"/>
        <v>---</v>
      </c>
      <c r="L10" s="10" t="str">
        <f t="shared" si="0"/>
        <v>---</v>
      </c>
      <c r="M10" s="12" t="str">
        <f t="shared" si="0"/>
        <v>---</v>
      </c>
      <c r="N10" s="31">
        <v>6.2214964963279403E-9</v>
      </c>
      <c r="O10" s="37">
        <v>0.352449043431382</v>
      </c>
      <c r="P10" s="32">
        <v>615432.96236487897</v>
      </c>
      <c r="Q10" s="32">
        <v>326810.21943722002</v>
      </c>
      <c r="R10" s="32">
        <v>3.8289140190778102E-3</v>
      </c>
      <c r="S10" s="32">
        <v>1.0163701534581101E-3</v>
      </c>
      <c r="T10" s="37">
        <v>0.96141705726323101</v>
      </c>
      <c r="U10" s="32">
        <v>1.01797661615326E-3</v>
      </c>
      <c r="V10" s="42">
        <v>0.84149742297163999</v>
      </c>
      <c r="W10" s="31">
        <v>6.8817953274019502E-8</v>
      </c>
      <c r="X10" s="37">
        <v>0.56306663773185095</v>
      </c>
      <c r="Y10" s="32">
        <v>347661.99991928798</v>
      </c>
      <c r="Z10" s="32">
        <v>191329.94280981499</v>
      </c>
      <c r="AA10" s="32">
        <v>2.3925387265597699E-2</v>
      </c>
      <c r="AB10" s="32">
        <v>1.22042929243252E-2</v>
      </c>
      <c r="AC10" s="37">
        <v>1.5839221305717901</v>
      </c>
      <c r="AD10" s="32">
        <v>1.2204371310401901E-2</v>
      </c>
      <c r="AE10" s="42">
        <v>0.95024195080054696</v>
      </c>
      <c r="AF10" s="31">
        <v>3.6413715761719699E-8</v>
      </c>
      <c r="AG10" s="37">
        <v>0.13418202148546601</v>
      </c>
      <c r="AH10" s="32">
        <v>445092.11229649303</v>
      </c>
      <c r="AI10" s="32">
        <v>163041.08739131101</v>
      </c>
      <c r="AJ10" s="32">
        <v>1.62074576649479E-2</v>
      </c>
      <c r="AK10" s="32">
        <v>0</v>
      </c>
      <c r="AL10" s="37">
        <v>1.2733969842231301</v>
      </c>
      <c r="AM10" s="32">
        <v>4.0378346597069999E-5</v>
      </c>
      <c r="AN10" s="42">
        <v>0.94633831294687099</v>
      </c>
      <c r="AO10"/>
      <c r="AP10"/>
      <c r="AQ10"/>
    </row>
    <row r="11" spans="1:43" ht="132" customHeight="1" x14ac:dyDescent="0.25">
      <c r="A11" s="9">
        <v>9</v>
      </c>
      <c r="B11" s="10" t="s">
        <v>18</v>
      </c>
      <c r="C11" s="11" t="s">
        <v>19</v>
      </c>
      <c r="D11" s="11" t="s">
        <v>14</v>
      </c>
      <c r="E11" s="10">
        <v>100</v>
      </c>
      <c r="F11" s="23">
        <v>10.8938088645</v>
      </c>
      <c r="G11" s="19" t="s">
        <v>16</v>
      </c>
      <c r="H11" s="10" t="s">
        <v>27</v>
      </c>
      <c r="I11" s="10" t="str">
        <f t="shared" si="1"/>
        <v>---</v>
      </c>
      <c r="J11" s="10" t="str">
        <f t="shared" si="0"/>
        <v>---</v>
      </c>
      <c r="K11" s="10" t="str">
        <f t="shared" si="0"/>
        <v>---</v>
      </c>
      <c r="L11" s="10" t="str">
        <f t="shared" si="0"/>
        <v>---</v>
      </c>
      <c r="M11" s="12" t="str">
        <f t="shared" si="0"/>
        <v>---</v>
      </c>
      <c r="N11" s="31">
        <v>5.5614863084714202E-9</v>
      </c>
      <c r="O11" s="37">
        <v>0.29496034465971499</v>
      </c>
      <c r="P11" s="32">
        <v>559826.05890315399</v>
      </c>
      <c r="Q11" s="32">
        <v>244498.093038436</v>
      </c>
      <c r="R11" s="32">
        <v>3.1134649617154098E-3</v>
      </c>
      <c r="S11" s="32">
        <v>1.0051191149937999E-3</v>
      </c>
      <c r="T11" s="37">
        <v>0.96765393800492105</v>
      </c>
      <c r="U11" s="32">
        <v>1.00633464426914E-3</v>
      </c>
      <c r="V11" s="42">
        <v>0.90578630102211</v>
      </c>
      <c r="W11" s="31">
        <v>3.2180314793726903E-8</v>
      </c>
      <c r="X11" s="37">
        <v>1.3251548939054101</v>
      </c>
      <c r="Y11" s="32">
        <v>420582.22751277703</v>
      </c>
      <c r="Z11" s="32">
        <v>218566.48037192601</v>
      </c>
      <c r="AA11" s="32">
        <v>1.3534468478008E-2</v>
      </c>
      <c r="AB11" s="32">
        <v>1.3902289342422301E-2</v>
      </c>
      <c r="AC11" s="37">
        <v>1.2307198142337401</v>
      </c>
      <c r="AD11" s="32">
        <v>1.39023679502894E-2</v>
      </c>
      <c r="AE11" s="42">
        <v>0.94488933855168999</v>
      </c>
      <c r="AF11" s="31">
        <v>3.3070493273157398E-8</v>
      </c>
      <c r="AG11" s="37">
        <v>0.14390944491253699</v>
      </c>
      <c r="AH11" s="32">
        <v>424162.86361497501</v>
      </c>
      <c r="AI11" s="32">
        <v>160907.872029522</v>
      </c>
      <c r="AJ11" s="32">
        <v>1.40272751279022E-2</v>
      </c>
      <c r="AK11" s="32">
        <v>0</v>
      </c>
      <c r="AL11" s="37">
        <v>1.2355300959144699</v>
      </c>
      <c r="AM11" s="32">
        <v>4.0113323476062397E-5</v>
      </c>
      <c r="AN11" s="42">
        <v>0.94528483106747097</v>
      </c>
      <c r="AO11"/>
      <c r="AP11"/>
      <c r="AQ11"/>
    </row>
    <row r="12" spans="1:43" ht="132" customHeight="1" x14ac:dyDescent="0.25">
      <c r="A12" s="9">
        <v>10</v>
      </c>
      <c r="B12" s="10" t="s">
        <v>18</v>
      </c>
      <c r="C12" s="11" t="s">
        <v>19</v>
      </c>
      <c r="D12" s="11" t="s">
        <v>14</v>
      </c>
      <c r="E12" s="10">
        <v>100</v>
      </c>
      <c r="F12" s="23">
        <v>11.253021671999999</v>
      </c>
      <c r="G12" s="19" t="s">
        <v>17</v>
      </c>
      <c r="H12" s="10" t="s">
        <v>27</v>
      </c>
      <c r="I12" s="10" t="str">
        <f t="shared" si="1"/>
        <v>---</v>
      </c>
      <c r="J12" s="10" t="str">
        <f t="shared" si="0"/>
        <v>---</v>
      </c>
      <c r="K12" s="10" t="str">
        <f t="shared" si="0"/>
        <v>---</v>
      </c>
      <c r="L12" s="10" t="str">
        <f t="shared" si="0"/>
        <v>---</v>
      </c>
      <c r="M12" s="12" t="str">
        <f t="shared" si="0"/>
        <v>---</v>
      </c>
      <c r="N12" s="31">
        <v>4.6101209630127704E-9</v>
      </c>
      <c r="O12" s="37">
        <v>1.52903586321503</v>
      </c>
      <c r="P12" s="32">
        <v>1216547.15445399</v>
      </c>
      <c r="Q12" s="32">
        <v>1480715.5527824201</v>
      </c>
      <c r="R12" s="32">
        <v>5.6084295392418698E-3</v>
      </c>
      <c r="S12" s="32">
        <v>1.2235040406898599E-3</v>
      </c>
      <c r="T12" s="37">
        <v>0.94989623703721104</v>
      </c>
      <c r="U12" s="32">
        <v>1.2295402771411101E-3</v>
      </c>
      <c r="V12" s="42">
        <v>0.65635873246725995</v>
      </c>
      <c r="W12" s="31">
        <v>4.5527291346985397E-8</v>
      </c>
      <c r="X12" s="37">
        <v>0.69232094773150599</v>
      </c>
      <c r="Y12" s="32">
        <v>741443.29110738204</v>
      </c>
      <c r="Z12" s="32">
        <v>510603.836227978</v>
      </c>
      <c r="AA12" s="32">
        <v>3.3755904731513499E-2</v>
      </c>
      <c r="AB12" s="32">
        <v>1.5763160584470599E-2</v>
      </c>
      <c r="AC12" s="37">
        <v>1.4173645662661201</v>
      </c>
      <c r="AD12" s="32">
        <v>1.5763322544760899E-2</v>
      </c>
      <c r="AE12" s="42">
        <v>0.96768259829944203</v>
      </c>
      <c r="AF12" s="31">
        <v>1.6101953522213299E-7</v>
      </c>
      <c r="AG12" s="37">
        <v>0.62865407573205601</v>
      </c>
      <c r="AH12" s="32">
        <v>377067.94899471197</v>
      </c>
      <c r="AI12" s="32">
        <v>298968.537152757</v>
      </c>
      <c r="AJ12" s="32">
        <v>6.0715305894291499E-2</v>
      </c>
      <c r="AK12" s="32">
        <v>0</v>
      </c>
      <c r="AL12" s="37">
        <v>2.5707599566890602</v>
      </c>
      <c r="AM12" s="32">
        <v>5.4678015431501997E-5</v>
      </c>
      <c r="AN12" s="42">
        <v>0.98134822120992105</v>
      </c>
      <c r="AO12"/>
      <c r="AP12"/>
      <c r="AQ12"/>
    </row>
    <row r="13" spans="1:43" ht="132" customHeight="1" x14ac:dyDescent="0.25">
      <c r="A13" s="9">
        <v>11</v>
      </c>
      <c r="B13" s="10" t="s">
        <v>18</v>
      </c>
      <c r="C13" s="11" t="s">
        <v>19</v>
      </c>
      <c r="D13" s="11" t="s">
        <v>14</v>
      </c>
      <c r="E13" s="10">
        <v>100</v>
      </c>
      <c r="F13" s="23">
        <v>12.9624944547</v>
      </c>
      <c r="G13" s="19" t="s">
        <v>17</v>
      </c>
      <c r="H13" s="10" t="s">
        <v>27</v>
      </c>
      <c r="I13" s="10" t="str">
        <f t="shared" si="1"/>
        <v>---</v>
      </c>
      <c r="J13" s="10" t="str">
        <f t="shared" si="0"/>
        <v>---</v>
      </c>
      <c r="K13" s="10" t="str">
        <f t="shared" si="0"/>
        <v>---</v>
      </c>
      <c r="L13" s="10" t="str">
        <f t="shared" si="0"/>
        <v>---</v>
      </c>
      <c r="M13" s="12" t="str">
        <f t="shared" si="0"/>
        <v>---</v>
      </c>
      <c r="N13" s="31">
        <v>4.6245722619064801E-9</v>
      </c>
      <c r="O13" s="37">
        <v>1.21042692690535</v>
      </c>
      <c r="P13" s="32">
        <v>1152152.4595834899</v>
      </c>
      <c r="Q13" s="32">
        <v>1241624.8190516401</v>
      </c>
      <c r="R13" s="32">
        <v>5.3282123060771503E-3</v>
      </c>
      <c r="S13" s="32">
        <v>1.18044810164316E-3</v>
      </c>
      <c r="T13" s="37">
        <v>0.95887272302195203</v>
      </c>
      <c r="U13" s="32">
        <v>1.1856955633144E-3</v>
      </c>
      <c r="V13" s="42">
        <v>0.73438711775967502</v>
      </c>
      <c r="W13" s="31">
        <v>4.5544437428473202E-8</v>
      </c>
      <c r="X13" s="37">
        <v>0.4770392864179</v>
      </c>
      <c r="Y13" s="32">
        <v>688427.76947613806</v>
      </c>
      <c r="Z13" s="32">
        <v>374363.26060521201</v>
      </c>
      <c r="AA13" s="32">
        <v>3.1354055470929301E-2</v>
      </c>
      <c r="AB13" s="32">
        <v>1.3351335392236E-2</v>
      </c>
      <c r="AC13" s="37">
        <v>1.4237953102129799</v>
      </c>
      <c r="AD13" s="32">
        <v>1.3351475588435101E-2</v>
      </c>
      <c r="AE13" s="42">
        <v>0.97986239277189502</v>
      </c>
      <c r="AF13" s="31">
        <v>1.07940612388447E-7</v>
      </c>
      <c r="AG13" s="37">
        <v>0.28294604257723099</v>
      </c>
      <c r="AH13" s="32">
        <v>489222.84406640398</v>
      </c>
      <c r="AI13" s="32">
        <v>260230.70607085599</v>
      </c>
      <c r="AJ13" s="32">
        <v>5.2807013382945397E-2</v>
      </c>
      <c r="AK13" s="32">
        <v>0</v>
      </c>
      <c r="AL13" s="37">
        <v>2.0427570950532301</v>
      </c>
      <c r="AM13" s="32">
        <v>5.10128127112058E-5</v>
      </c>
      <c r="AN13" s="42">
        <v>0.98664855692586395</v>
      </c>
      <c r="AO13"/>
      <c r="AP13"/>
      <c r="AQ13"/>
    </row>
    <row r="14" spans="1:43" ht="132" customHeight="1" x14ac:dyDescent="0.25">
      <c r="A14" s="9">
        <v>12</v>
      </c>
      <c r="B14" s="10" t="s">
        <v>18</v>
      </c>
      <c r="C14" s="11" t="s">
        <v>19</v>
      </c>
      <c r="D14" s="11" t="s">
        <v>14</v>
      </c>
      <c r="E14" s="10">
        <v>100</v>
      </c>
      <c r="F14" s="23">
        <v>17.380658758100001</v>
      </c>
      <c r="G14" s="19" t="s">
        <v>16</v>
      </c>
      <c r="H14" s="10" t="str">
        <f>"---"</f>
        <v>---</v>
      </c>
      <c r="I14" s="10" t="str">
        <f t="shared" si="1"/>
        <v>---</v>
      </c>
      <c r="J14" s="10" t="str">
        <f t="shared" si="0"/>
        <v>---</v>
      </c>
      <c r="K14" s="10" t="str">
        <f t="shared" si="0"/>
        <v>---</v>
      </c>
      <c r="L14" s="10" t="str">
        <f t="shared" si="0"/>
        <v>---</v>
      </c>
      <c r="M14" s="12" t="str">
        <f t="shared" si="0"/>
        <v>---</v>
      </c>
      <c r="N14" s="31">
        <v>5.6206059398721499E-9</v>
      </c>
      <c r="O14" s="37">
        <v>0.274770804182081</v>
      </c>
      <c r="P14" s="32">
        <v>445314.00342567498</v>
      </c>
      <c r="Q14" s="32">
        <v>160003.821127909</v>
      </c>
      <c r="R14" s="32">
        <v>2.5029345327625902E-3</v>
      </c>
      <c r="S14" s="32">
        <v>9.5528942108422305E-4</v>
      </c>
      <c r="T14" s="37">
        <v>0.99080708596415601</v>
      </c>
      <c r="U14" s="32">
        <v>9.5612651686202504E-4</v>
      </c>
      <c r="V14" s="42">
        <v>0.94592861050716603</v>
      </c>
      <c r="W14" s="31">
        <v>3.5111151957253097E-8</v>
      </c>
      <c r="X14" s="37">
        <v>0.84146920072208198</v>
      </c>
      <c r="Y14" s="32">
        <v>334179.18803370302</v>
      </c>
      <c r="Z14" s="32">
        <v>149940.61622636</v>
      </c>
      <c r="AA14" s="32">
        <v>1.1733416252002801E-2</v>
      </c>
      <c r="AB14" s="32">
        <v>9.3878513459951293E-3</v>
      </c>
      <c r="AC14" s="37">
        <v>1.2853647462492499</v>
      </c>
      <c r="AD14" s="32">
        <v>9.3879312045127804E-3</v>
      </c>
      <c r="AE14" s="42">
        <v>0.96937068970271101</v>
      </c>
      <c r="AF14" s="31">
        <v>3.0085291958496003E-8</v>
      </c>
      <c r="AG14" s="37">
        <v>4.2659040193872802E-2</v>
      </c>
      <c r="AH14" s="32">
        <v>301876.72285888297</v>
      </c>
      <c r="AI14" s="32">
        <v>62349.814625974701</v>
      </c>
      <c r="AJ14" s="32">
        <v>9.0820493426834702E-3</v>
      </c>
      <c r="AK14" s="32">
        <v>0</v>
      </c>
      <c r="AL14" s="37">
        <v>1.3176561410669601</v>
      </c>
      <c r="AM14" s="32">
        <v>2.49699448589649E-5</v>
      </c>
      <c r="AN14" s="42">
        <v>0.88301864454528201</v>
      </c>
      <c r="AO14"/>
      <c r="AP14"/>
      <c r="AQ14"/>
    </row>
    <row r="15" spans="1:43" ht="132" customHeight="1" x14ac:dyDescent="0.25">
      <c r="A15" s="9">
        <v>13</v>
      </c>
      <c r="B15" s="10" t="s">
        <v>18</v>
      </c>
      <c r="C15" s="11" t="s">
        <v>19</v>
      </c>
      <c r="D15" s="11" t="s">
        <v>14</v>
      </c>
      <c r="E15" s="10">
        <v>100</v>
      </c>
      <c r="F15" s="23">
        <v>11.749915783600001</v>
      </c>
      <c r="G15" s="19" t="s">
        <v>17</v>
      </c>
      <c r="H15" s="10" t="s">
        <v>27</v>
      </c>
      <c r="I15" s="10" t="str">
        <f t="shared" si="1"/>
        <v>---</v>
      </c>
      <c r="J15" s="10" t="str">
        <f t="shared" si="0"/>
        <v>---</v>
      </c>
      <c r="K15" s="10" t="str">
        <f t="shared" si="0"/>
        <v>---</v>
      </c>
      <c r="L15" s="10" t="str">
        <f t="shared" si="0"/>
        <v>---</v>
      </c>
      <c r="M15" s="12" t="str">
        <f t="shared" si="0"/>
        <v>---</v>
      </c>
      <c r="N15" s="31">
        <v>5.1268607911845696E-9</v>
      </c>
      <c r="O15" s="37">
        <v>9.4393620660619604</v>
      </c>
      <c r="P15" s="32">
        <v>1431759.31225543</v>
      </c>
      <c r="Q15" s="32">
        <v>4387889.3147287602</v>
      </c>
      <c r="R15" s="32">
        <v>7.3404306804157301E-3</v>
      </c>
      <c r="S15" s="32">
        <v>1.59265972354249E-3</v>
      </c>
      <c r="T15" s="37">
        <v>0.89779566583240999</v>
      </c>
      <c r="U15" s="32">
        <v>1.60637601082116E-3</v>
      </c>
      <c r="V15" s="42">
        <v>0.38916136937496598</v>
      </c>
      <c r="W15" s="31">
        <v>6.1582778424360706E-8</v>
      </c>
      <c r="X15" s="37">
        <v>1.50043477028926</v>
      </c>
      <c r="Y15" s="32">
        <v>747243.65352389601</v>
      </c>
      <c r="Z15" s="32">
        <v>838434.34916309803</v>
      </c>
      <c r="AA15" s="32">
        <v>4.6017340343971799E-2</v>
      </c>
      <c r="AB15" s="32">
        <v>2.2612725201878799E-2</v>
      </c>
      <c r="AC15" s="37">
        <v>1.49923753450164</v>
      </c>
      <c r="AD15" s="32">
        <v>2.26129105910579E-2</v>
      </c>
      <c r="AE15" s="42">
        <v>0.92278404064678898</v>
      </c>
      <c r="AF15" s="31">
        <v>1.6663965730067101E-7</v>
      </c>
      <c r="AG15" s="37">
        <v>1.4640410115436899</v>
      </c>
      <c r="AH15" s="32">
        <v>449066.41895419202</v>
      </c>
      <c r="AI15" s="32">
        <v>543359.420652895</v>
      </c>
      <c r="AJ15" s="32">
        <v>7.4832274159766204E-2</v>
      </c>
      <c r="AK15" s="32">
        <v>0</v>
      </c>
      <c r="AL15" s="37">
        <v>2.4901481403993802</v>
      </c>
      <c r="AM15" s="32">
        <v>7.3712917501133704E-5</v>
      </c>
      <c r="AN15" s="42">
        <v>0.945723308383697</v>
      </c>
      <c r="AO15"/>
      <c r="AP15"/>
      <c r="AQ15"/>
    </row>
    <row r="16" spans="1:43" ht="132" customHeight="1" x14ac:dyDescent="0.25">
      <c r="A16" s="9">
        <v>14</v>
      </c>
      <c r="B16" s="10" t="s">
        <v>18</v>
      </c>
      <c r="C16" s="11" t="s">
        <v>19</v>
      </c>
      <c r="D16" s="11" t="s">
        <v>14</v>
      </c>
      <c r="E16" s="10">
        <v>100</v>
      </c>
      <c r="F16" s="23">
        <v>13.536332039099999</v>
      </c>
      <c r="G16" s="19" t="s">
        <v>16</v>
      </c>
      <c r="H16" s="10" t="s">
        <v>27</v>
      </c>
      <c r="I16" s="10" t="str">
        <f t="shared" si="1"/>
        <v>---</v>
      </c>
      <c r="J16" s="10" t="str">
        <f t="shared" si="0"/>
        <v>---</v>
      </c>
      <c r="K16" s="10" t="str">
        <f t="shared" si="0"/>
        <v>---</v>
      </c>
      <c r="L16" s="10" t="str">
        <f t="shared" si="0"/>
        <v>---</v>
      </c>
      <c r="M16" s="12" t="str">
        <f t="shared" si="0"/>
        <v>---</v>
      </c>
      <c r="N16" s="31">
        <v>4.0090948942908103E-9</v>
      </c>
      <c r="O16" s="37">
        <v>5.2114826429748504</v>
      </c>
      <c r="P16" s="32">
        <v>1372960.3290132701</v>
      </c>
      <c r="Q16" s="32">
        <v>3118512.5967502999</v>
      </c>
      <c r="R16" s="32">
        <v>5.5043282451109196E-3</v>
      </c>
      <c r="S16" s="32">
        <v>1.25906347726562E-3</v>
      </c>
      <c r="T16" s="37">
        <v>0.91801520660326996</v>
      </c>
      <c r="U16" s="32">
        <v>1.2713874176472401E-3</v>
      </c>
      <c r="V16" s="42">
        <v>0.54072271155949503</v>
      </c>
      <c r="W16" s="31">
        <v>1.23338802771584E-7</v>
      </c>
      <c r="X16" s="37">
        <v>0.47161699057859302</v>
      </c>
      <c r="Y16" s="32">
        <v>435939.15728385397</v>
      </c>
      <c r="Z16" s="32">
        <v>269705.89853155601</v>
      </c>
      <c r="AA16" s="32">
        <v>5.3768213740643798E-2</v>
      </c>
      <c r="AB16" s="32">
        <v>1.6027502234318099E-2</v>
      </c>
      <c r="AC16" s="37">
        <v>2.1417173361380399</v>
      </c>
      <c r="AD16" s="32">
        <v>1.6027586372565801E-2</v>
      </c>
      <c r="AE16" s="42">
        <v>0.94881297642791795</v>
      </c>
      <c r="AF16" s="31">
        <v>1.1322605514317899E-7</v>
      </c>
      <c r="AG16" s="37">
        <v>0.61850693230207199</v>
      </c>
      <c r="AH16" s="32">
        <v>504642.72646053397</v>
      </c>
      <c r="AI16" s="32">
        <v>396877.34054336499</v>
      </c>
      <c r="AJ16" s="32">
        <v>5.7138705173824397E-2</v>
      </c>
      <c r="AK16" s="32">
        <v>0</v>
      </c>
      <c r="AL16" s="37">
        <v>2.03112549881731</v>
      </c>
      <c r="AM16" s="32">
        <v>6.2998201604757298E-5</v>
      </c>
      <c r="AN16" s="42">
        <v>0.95068593430313397</v>
      </c>
      <c r="AO16"/>
      <c r="AP16"/>
      <c r="AQ16"/>
    </row>
    <row r="17" spans="1:43" ht="132" customHeight="1" x14ac:dyDescent="0.25">
      <c r="A17" s="9">
        <v>15</v>
      </c>
      <c r="B17" s="10" t="s">
        <v>18</v>
      </c>
      <c r="C17" s="11" t="s">
        <v>19</v>
      </c>
      <c r="D17" s="11" t="s">
        <v>14</v>
      </c>
      <c r="E17" s="10">
        <v>100</v>
      </c>
      <c r="F17" s="23">
        <v>18.5075035144</v>
      </c>
      <c r="G17" s="19" t="s">
        <v>16</v>
      </c>
      <c r="H17" s="10" t="str">
        <f>"---"</f>
        <v>---</v>
      </c>
      <c r="I17" s="10" t="str">
        <f t="shared" si="1"/>
        <v>---</v>
      </c>
      <c r="J17" s="10" t="str">
        <f t="shared" si="0"/>
        <v>---</v>
      </c>
      <c r="K17" s="10" t="str">
        <f t="shared" si="0"/>
        <v>---</v>
      </c>
      <c r="L17" s="10" t="str">
        <f t="shared" si="0"/>
        <v>---</v>
      </c>
      <c r="M17" s="12" t="str">
        <f t="shared" si="0"/>
        <v>---</v>
      </c>
      <c r="N17" s="31">
        <v>4.3781663611428496E-9</v>
      </c>
      <c r="O17" s="37">
        <v>0.879857580821094</v>
      </c>
      <c r="P17" s="32">
        <v>888937.52094764705</v>
      </c>
      <c r="Q17" s="32">
        <v>802078.82282265497</v>
      </c>
      <c r="R17" s="32">
        <v>3.8919163513707099E-3</v>
      </c>
      <c r="S17" s="32">
        <v>9.9781616796365308E-4</v>
      </c>
      <c r="T17" s="37">
        <v>0.97354061769143097</v>
      </c>
      <c r="U17" s="32">
        <v>1.0018272771680199E-3</v>
      </c>
      <c r="V17" s="42">
        <v>0.86860910358382803</v>
      </c>
      <c r="W17" s="31">
        <v>3.6769328637021599E-8</v>
      </c>
      <c r="X17" s="37">
        <v>0.51548199880406997</v>
      </c>
      <c r="Y17" s="32">
        <v>618029.61854197201</v>
      </c>
      <c r="Z17" s="32">
        <v>308473.61529387801</v>
      </c>
      <c r="AA17" s="32">
        <v>2.27245341515829E-2</v>
      </c>
      <c r="AB17" s="32">
        <v>1.17280814051466E-2</v>
      </c>
      <c r="AC17" s="37">
        <v>1.3326108720540599</v>
      </c>
      <c r="AD17" s="32">
        <v>1.17282129150992E-2</v>
      </c>
      <c r="AE17" s="42">
        <v>0.98117023828155803</v>
      </c>
      <c r="AF17" s="31">
        <v>4.3217347746369802E-8</v>
      </c>
      <c r="AG17" s="37">
        <v>0.26757769369284301</v>
      </c>
      <c r="AH17" s="32">
        <v>603834.50579772994</v>
      </c>
      <c r="AI17" s="32">
        <v>312350.98511441197</v>
      </c>
      <c r="AJ17" s="32">
        <v>2.60961258183178E-2</v>
      </c>
      <c r="AK17" s="32">
        <v>0</v>
      </c>
      <c r="AL17" s="37">
        <v>1.3976772761421099</v>
      </c>
      <c r="AM17" s="32">
        <v>5.5888369551670702E-5</v>
      </c>
      <c r="AN17" s="42">
        <v>0.982638109359389</v>
      </c>
      <c r="AO17"/>
      <c r="AP17"/>
      <c r="AQ17"/>
    </row>
    <row r="18" spans="1:43" ht="132" customHeight="1" x14ac:dyDescent="0.25">
      <c r="A18" s="9">
        <v>16</v>
      </c>
      <c r="B18" s="10" t="s">
        <v>18</v>
      </c>
      <c r="C18" s="11" t="s">
        <v>19</v>
      </c>
      <c r="D18" s="11" t="s">
        <v>14</v>
      </c>
      <c r="E18" s="10">
        <v>100</v>
      </c>
      <c r="F18" s="23">
        <v>15.1639619234</v>
      </c>
      <c r="G18" s="19" t="s">
        <v>17</v>
      </c>
      <c r="H18" s="10" t="s">
        <v>27</v>
      </c>
      <c r="I18" s="10" t="str">
        <f t="shared" si="1"/>
        <v>---</v>
      </c>
      <c r="J18" s="10" t="str">
        <f t="shared" si="0"/>
        <v>---</v>
      </c>
      <c r="K18" s="10" t="str">
        <f t="shared" si="0"/>
        <v>---</v>
      </c>
      <c r="L18" s="10" t="str">
        <f t="shared" si="0"/>
        <v>---</v>
      </c>
      <c r="M18" s="12" t="str">
        <f t="shared" si="0"/>
        <v>---</v>
      </c>
      <c r="N18" s="31">
        <v>4.6055349271547197E-9</v>
      </c>
      <c r="O18" s="37">
        <v>2.00054060598438</v>
      </c>
      <c r="P18" s="32">
        <v>1295425.6048740901</v>
      </c>
      <c r="Q18" s="32">
        <v>1810334.1257700501</v>
      </c>
      <c r="R18" s="32">
        <v>5.9661278687781396E-3</v>
      </c>
      <c r="S18" s="32">
        <v>1.3014410071073899E-3</v>
      </c>
      <c r="T18" s="37">
        <v>0.93703357103065399</v>
      </c>
      <c r="U18" s="32">
        <v>1.30837763517969E-3</v>
      </c>
      <c r="V18" s="42">
        <v>0.67581749203248698</v>
      </c>
      <c r="W18" s="31">
        <v>4.4215183630956197E-8</v>
      </c>
      <c r="X18" s="37">
        <v>1.05356418929426</v>
      </c>
      <c r="Y18" s="32">
        <v>741011.30609115504</v>
      </c>
      <c r="Z18" s="32">
        <v>658486.22394532105</v>
      </c>
      <c r="AA18" s="32">
        <v>3.2763950971435099E-2</v>
      </c>
      <c r="AB18" s="32">
        <v>1.6831160247292601E-2</v>
      </c>
      <c r="AC18" s="37">
        <v>1.3776208321805301</v>
      </c>
      <c r="AD18" s="32">
        <v>1.6831355861376199E-2</v>
      </c>
      <c r="AE18" s="42">
        <v>0.96037796647858598</v>
      </c>
      <c r="AF18" s="31">
        <v>1.66615509043823E-7</v>
      </c>
      <c r="AG18" s="37">
        <v>0.76137626762834898</v>
      </c>
      <c r="AH18" s="32">
        <v>385842.81505543197</v>
      </c>
      <c r="AI18" s="32">
        <v>336674.39259117999</v>
      </c>
      <c r="AJ18" s="32">
        <v>6.4287397041362604E-2</v>
      </c>
      <c r="AK18" s="32">
        <v>0</v>
      </c>
      <c r="AL18" s="37">
        <v>2.5630841901246102</v>
      </c>
      <c r="AM18" s="32">
        <v>5.8023649712094099E-5</v>
      </c>
      <c r="AN18" s="42">
        <v>0.97341825791055703</v>
      </c>
      <c r="AO18"/>
      <c r="AP18"/>
      <c r="AQ18"/>
    </row>
    <row r="19" spans="1:43" ht="132" customHeight="1" x14ac:dyDescent="0.25">
      <c r="A19" s="9">
        <v>17</v>
      </c>
      <c r="B19" s="10" t="s">
        <v>18</v>
      </c>
      <c r="C19" s="11" t="s">
        <v>19</v>
      </c>
      <c r="D19" s="11" t="s">
        <v>14</v>
      </c>
      <c r="E19" s="10">
        <v>100</v>
      </c>
      <c r="F19" s="23">
        <v>13.9750258341</v>
      </c>
      <c r="G19" s="19" t="s">
        <v>17</v>
      </c>
      <c r="H19" s="10" t="s">
        <v>27</v>
      </c>
      <c r="I19" s="10" t="str">
        <f t="shared" si="1"/>
        <v>---</v>
      </c>
      <c r="J19" s="10" t="str">
        <f t="shared" si="1"/>
        <v>---</v>
      </c>
      <c r="K19" s="10" t="str">
        <f t="shared" si="1"/>
        <v>---</v>
      </c>
      <c r="L19" s="10" t="str">
        <f t="shared" si="0"/>
        <v>---</v>
      </c>
      <c r="M19" s="12" t="str">
        <f t="shared" si="1"/>
        <v>---</v>
      </c>
      <c r="N19" s="31">
        <v>5.1465557273398499E-9</v>
      </c>
      <c r="O19" s="37">
        <v>1.4809861920331799</v>
      </c>
      <c r="P19" s="32">
        <v>903138.39114721899</v>
      </c>
      <c r="Q19" s="32">
        <v>1078843.04776714</v>
      </c>
      <c r="R19" s="32">
        <v>4.6480520595392196E-3</v>
      </c>
      <c r="S19" s="32">
        <v>1.08049882556402E-3</v>
      </c>
      <c r="T19" s="37">
        <v>0.94642058347268398</v>
      </c>
      <c r="U19" s="32">
        <v>1.0854796831460799E-3</v>
      </c>
      <c r="V19" s="42">
        <v>0.81527729342271005</v>
      </c>
      <c r="W19" s="31">
        <v>5.0283392941122499E-8</v>
      </c>
      <c r="X19" s="37">
        <v>0.62070091693606499</v>
      </c>
      <c r="Y19" s="32">
        <v>512072.760222874</v>
      </c>
      <c r="Z19" s="32">
        <v>328783.86918382102</v>
      </c>
      <c r="AA19" s="32">
        <v>2.5748755816732E-2</v>
      </c>
      <c r="AB19" s="32">
        <v>1.1756041988173999E-2</v>
      </c>
      <c r="AC19" s="37">
        <v>1.4304154682057599</v>
      </c>
      <c r="AD19" s="32">
        <v>1.17561818234664E-2</v>
      </c>
      <c r="AE19" s="42">
        <v>0.97500790160150197</v>
      </c>
      <c r="AF19" s="31">
        <v>1.2739280157941101E-7</v>
      </c>
      <c r="AG19" s="37">
        <v>0.56351388991303297</v>
      </c>
      <c r="AH19" s="32">
        <v>338379.05550346698</v>
      </c>
      <c r="AI19" s="32">
        <v>254012.90806279701</v>
      </c>
      <c r="AJ19" s="32">
        <v>4.31070558763815E-2</v>
      </c>
      <c r="AK19" s="32">
        <v>0</v>
      </c>
      <c r="AL19" s="37">
        <v>2.1658568247753198</v>
      </c>
      <c r="AM19" s="32">
        <v>5.0399693259264702E-5</v>
      </c>
      <c r="AN19" s="42">
        <v>0.97903954300373897</v>
      </c>
      <c r="AO19"/>
      <c r="AP19"/>
      <c r="AQ19"/>
    </row>
    <row r="20" spans="1:43" ht="132" customHeight="1" x14ac:dyDescent="0.25">
      <c r="A20" s="9">
        <v>18</v>
      </c>
      <c r="B20" s="10" t="s">
        <v>18</v>
      </c>
      <c r="C20" s="11" t="s">
        <v>19</v>
      </c>
      <c r="D20" s="11" t="s">
        <v>14</v>
      </c>
      <c r="E20" s="10">
        <v>100</v>
      </c>
      <c r="F20" s="23">
        <v>14.9541423305</v>
      </c>
      <c r="G20" s="19" t="s">
        <v>16</v>
      </c>
      <c r="H20" s="10" t="s">
        <v>27</v>
      </c>
      <c r="I20" s="10" t="str">
        <f t="shared" si="1"/>
        <v>---</v>
      </c>
      <c r="J20" s="10" t="str">
        <f t="shared" si="1"/>
        <v>---</v>
      </c>
      <c r="K20" s="10" t="str">
        <f t="shared" si="1"/>
        <v>---</v>
      </c>
      <c r="L20" s="10" t="str">
        <f t="shared" si="0"/>
        <v>---</v>
      </c>
      <c r="M20" s="12" t="str">
        <f t="shared" si="1"/>
        <v>---</v>
      </c>
      <c r="N20" s="31">
        <v>3.7236933772916801E-9</v>
      </c>
      <c r="O20" s="37">
        <v>2.09193250417785</v>
      </c>
      <c r="P20" s="32">
        <v>1247381.8328291499</v>
      </c>
      <c r="Q20" s="32">
        <v>1776129.1211904499</v>
      </c>
      <c r="R20" s="32">
        <v>4.6448674698598503E-3</v>
      </c>
      <c r="S20" s="32">
        <v>1.17948626894027E-3</v>
      </c>
      <c r="T20" s="37">
        <v>0.90848370113515897</v>
      </c>
      <c r="U20" s="32">
        <v>1.1869916384838401E-3</v>
      </c>
      <c r="V20" s="42">
        <v>0.53990586314503597</v>
      </c>
      <c r="W20" s="31">
        <v>6.5982611733723198E-7</v>
      </c>
      <c r="X20" s="37">
        <v>2.7646072284295999</v>
      </c>
      <c r="Y20" s="32">
        <v>119712.394362267</v>
      </c>
      <c r="Z20" s="32">
        <v>197874.23765261899</v>
      </c>
      <c r="AA20" s="32">
        <v>7.8989364369197901E-2</v>
      </c>
      <c r="AB20" s="32">
        <v>1.42365165168085E-2</v>
      </c>
      <c r="AC20" s="37">
        <v>7.3437577117833497</v>
      </c>
      <c r="AD20" s="32">
        <v>1.4236586011953101E-2</v>
      </c>
      <c r="AE20" s="42">
        <v>0.96318272364300594</v>
      </c>
      <c r="AF20" s="31">
        <v>1.2795806158474199E-7</v>
      </c>
      <c r="AG20" s="37">
        <v>0.69024747340687698</v>
      </c>
      <c r="AH20" s="32">
        <v>453805.08293251699</v>
      </c>
      <c r="AI20" s="32">
        <v>377026.40651941899</v>
      </c>
      <c r="AJ20" s="32">
        <v>5.8068018749348201E-2</v>
      </c>
      <c r="AK20" s="32">
        <v>0</v>
      </c>
      <c r="AL20" s="37">
        <v>2.1804406419020901</v>
      </c>
      <c r="AM20" s="32">
        <v>6.1402476051004599E-5</v>
      </c>
      <c r="AN20" s="42">
        <v>0.96813679117639995</v>
      </c>
      <c r="AO20"/>
      <c r="AP20"/>
      <c r="AQ20"/>
    </row>
    <row r="21" spans="1:43" ht="132" customHeight="1" x14ac:dyDescent="0.25">
      <c r="A21" s="9">
        <v>19</v>
      </c>
      <c r="B21" s="10" t="s">
        <v>18</v>
      </c>
      <c r="C21" s="11" t="s">
        <v>19</v>
      </c>
      <c r="D21" s="11" t="s">
        <v>14</v>
      </c>
      <c r="E21" s="10">
        <v>100</v>
      </c>
      <c r="F21" s="23">
        <v>7.94345189569</v>
      </c>
      <c r="G21" s="19" t="s">
        <v>17</v>
      </c>
      <c r="H21" s="10" t="s">
        <v>27</v>
      </c>
      <c r="I21" s="10" t="str">
        <f t="shared" si="1"/>
        <v>---</v>
      </c>
      <c r="J21" s="10" t="str">
        <f t="shared" si="1"/>
        <v>---</v>
      </c>
      <c r="K21" s="10" t="str">
        <f t="shared" si="1"/>
        <v>---</v>
      </c>
      <c r="L21" s="10" t="str">
        <f t="shared" si="1"/>
        <v>---</v>
      </c>
      <c r="M21" s="12" t="str">
        <f t="shared" si="1"/>
        <v>---</v>
      </c>
      <c r="N21" s="31">
        <v>2.31992935478036E-9</v>
      </c>
      <c r="O21" s="37">
        <v>2.4686852582246401</v>
      </c>
      <c r="P21" s="32">
        <v>1622761.90763538</v>
      </c>
      <c r="Q21" s="32">
        <v>2506856.3160859002</v>
      </c>
      <c r="R21" s="32">
        <v>3.7646929853426899E-3</v>
      </c>
      <c r="S21" s="32">
        <v>1.07969986474326E-3</v>
      </c>
      <c r="T21" s="37">
        <v>0.91389797055131805</v>
      </c>
      <c r="U21" s="32">
        <v>1.0912471585701701E-3</v>
      </c>
      <c r="V21" s="42">
        <v>0.541174459572897</v>
      </c>
      <c r="W21" s="31">
        <v>1.3231759568251699E-7</v>
      </c>
      <c r="X21" s="37">
        <v>0.70799885226453096</v>
      </c>
      <c r="Y21" s="32">
        <v>493308.28210519999</v>
      </c>
      <c r="Z21" s="32">
        <v>377397.22614437301</v>
      </c>
      <c r="AA21" s="32">
        <v>6.5273365818432905E-2</v>
      </c>
      <c r="AB21" s="32">
        <v>2.2866464338368E-2</v>
      </c>
      <c r="AC21" s="37">
        <v>2.2251261591779801</v>
      </c>
      <c r="AD21" s="32">
        <v>2.28665468602086E-2</v>
      </c>
      <c r="AE21" s="42">
        <v>0.90777291011423999</v>
      </c>
      <c r="AF21" s="31">
        <v>1.2155644042545699E-7</v>
      </c>
      <c r="AG21" s="37">
        <v>1.1206269404940401</v>
      </c>
      <c r="AH21" s="32">
        <v>592966.25471940497</v>
      </c>
      <c r="AI21" s="32">
        <v>627712.11128304899</v>
      </c>
      <c r="AJ21" s="32">
        <v>7.2078867216105597E-2</v>
      </c>
      <c r="AK21" s="32">
        <v>0</v>
      </c>
      <c r="AL21" s="37">
        <v>2.1089417290817098</v>
      </c>
      <c r="AM21" s="32">
        <v>7.9228284803032795E-5</v>
      </c>
      <c r="AN21" s="42">
        <v>0.91654107486063296</v>
      </c>
      <c r="AO21"/>
      <c r="AP21"/>
      <c r="AQ21"/>
    </row>
    <row r="22" spans="1:43" ht="132" customHeight="1" x14ac:dyDescent="0.25">
      <c r="A22" s="9">
        <v>20</v>
      </c>
      <c r="B22" s="10" t="s">
        <v>18</v>
      </c>
      <c r="C22" s="11" t="s">
        <v>19</v>
      </c>
      <c r="D22" s="11" t="s">
        <v>14</v>
      </c>
      <c r="E22" s="10">
        <v>100</v>
      </c>
      <c r="F22" s="23">
        <v>7.1350451342000003</v>
      </c>
      <c r="G22" s="19" t="s">
        <v>16</v>
      </c>
      <c r="H22" s="10" t="s">
        <v>27</v>
      </c>
      <c r="I22" s="10" t="str">
        <f t="shared" si="1"/>
        <v>---</v>
      </c>
      <c r="J22" s="10" t="str">
        <f t="shared" si="1"/>
        <v>---</v>
      </c>
      <c r="K22" s="10" t="str">
        <f t="shared" si="1"/>
        <v>---</v>
      </c>
      <c r="L22" s="10" t="str">
        <f t="shared" si="1"/>
        <v>---</v>
      </c>
      <c r="M22" s="12" t="str">
        <f t="shared" si="1"/>
        <v>---</v>
      </c>
      <c r="N22" s="31">
        <v>2.8094776091179E-9</v>
      </c>
      <c r="O22" s="37">
        <v>3.39023277497677</v>
      </c>
      <c r="P22" s="32">
        <v>1663384.71057047</v>
      </c>
      <c r="Q22" s="32">
        <v>3031762.3706565299</v>
      </c>
      <c r="R22" s="32">
        <v>4.6732420996967996E-3</v>
      </c>
      <c r="S22" s="32">
        <v>1.2203552513519499E-3</v>
      </c>
      <c r="T22" s="37">
        <v>0.89966670932513004</v>
      </c>
      <c r="U22" s="32">
        <v>1.2327143072134901E-3</v>
      </c>
      <c r="V22" s="42">
        <v>0.30126087460698903</v>
      </c>
      <c r="W22" s="31">
        <v>1.4444275906022099E-7</v>
      </c>
      <c r="X22" s="37">
        <v>0.95179533757521195</v>
      </c>
      <c r="Y22" s="32">
        <v>521916.73132550198</v>
      </c>
      <c r="Z22" s="32">
        <v>471105.66830447601</v>
      </c>
      <c r="AA22" s="32">
        <v>7.53870926723475E-2</v>
      </c>
      <c r="AB22" s="32">
        <v>2.7906144687636601E-2</v>
      </c>
      <c r="AC22" s="37">
        <v>2.3268782610040701</v>
      </c>
      <c r="AD22" s="32">
        <v>2.7906229096457898E-2</v>
      </c>
      <c r="AE22" s="42">
        <v>0.86678477670238796</v>
      </c>
      <c r="AF22" s="31">
        <v>1.4488745359741199E-7</v>
      </c>
      <c r="AG22" s="37">
        <v>1.21128622473807</v>
      </c>
      <c r="AH22" s="32">
        <v>594840.67275809695</v>
      </c>
      <c r="AI22" s="32">
        <v>654672.41983951302</v>
      </c>
      <c r="AJ22" s="32">
        <v>8.6184950372092298E-2</v>
      </c>
      <c r="AK22" s="32">
        <v>0</v>
      </c>
      <c r="AL22" s="37">
        <v>2.32469792289498</v>
      </c>
      <c r="AM22" s="32">
        <v>8.09118297802931E-5</v>
      </c>
      <c r="AN22" s="42">
        <v>0.872060038679493</v>
      </c>
      <c r="AO22"/>
      <c r="AP22"/>
      <c r="AQ22"/>
    </row>
    <row r="23" spans="1:43" ht="132" customHeight="1" x14ac:dyDescent="0.25">
      <c r="A23" s="9">
        <v>21</v>
      </c>
      <c r="B23" s="10" t="s">
        <v>18</v>
      </c>
      <c r="C23" s="11" t="s">
        <v>19</v>
      </c>
      <c r="D23" s="11" t="s">
        <v>14</v>
      </c>
      <c r="E23" s="10">
        <v>100</v>
      </c>
      <c r="F23" s="23">
        <v>10.323896656200001</v>
      </c>
      <c r="G23" s="19" t="s">
        <v>16</v>
      </c>
      <c r="H23" s="10" t="s">
        <v>27</v>
      </c>
      <c r="I23" s="10" t="str">
        <f t="shared" si="1"/>
        <v>---</v>
      </c>
      <c r="J23" s="10" t="str">
        <f t="shared" si="1"/>
        <v>---</v>
      </c>
      <c r="K23" s="10" t="str">
        <f t="shared" si="1"/>
        <v>---</v>
      </c>
      <c r="L23" s="10" t="str">
        <f t="shared" si="1"/>
        <v>---</v>
      </c>
      <c r="M23" s="12" t="str">
        <f t="shared" si="1"/>
        <v>---</v>
      </c>
      <c r="N23" s="31">
        <v>3.1540264044267598E-9</v>
      </c>
      <c r="O23" s="37">
        <v>10.993189178714401</v>
      </c>
      <c r="P23" s="32">
        <v>1618176.0162245501</v>
      </c>
      <c r="Q23" s="32">
        <v>5350771.9968081797</v>
      </c>
      <c r="R23" s="32">
        <v>5.1037698821823499E-3</v>
      </c>
      <c r="S23" s="32">
        <v>1.2410793741140999E-3</v>
      </c>
      <c r="T23" s="37">
        <v>0.91300718638991596</v>
      </c>
      <c r="U23" s="32">
        <v>1.26245226952132E-3</v>
      </c>
      <c r="V23" s="42">
        <v>0.22622664086497801</v>
      </c>
      <c r="W23" s="31">
        <v>1.9097171423447301E-7</v>
      </c>
      <c r="X23" s="37">
        <v>0.86650630515725602</v>
      </c>
      <c r="Y23" s="32">
        <v>411658.25365193799</v>
      </c>
      <c r="Z23" s="32">
        <v>366211.86945085501</v>
      </c>
      <c r="AA23" s="32">
        <v>7.8615082378680298E-2</v>
      </c>
      <c r="AB23" s="32">
        <v>2.1546151943469202E-2</v>
      </c>
      <c r="AC23" s="37">
        <v>2.82730854373919</v>
      </c>
      <c r="AD23" s="32">
        <v>2.1546236926427698E-2</v>
      </c>
      <c r="AE23" s="42">
        <v>0.91292774420021305</v>
      </c>
      <c r="AF23" s="31">
        <v>2.2410172221748799E-7</v>
      </c>
      <c r="AG23" s="37">
        <v>1.75151492799606</v>
      </c>
      <c r="AH23" s="32">
        <v>406726.81126353302</v>
      </c>
      <c r="AI23" s="32">
        <v>538281.83397609205</v>
      </c>
      <c r="AJ23" s="32">
        <v>9.1148178876184899E-2</v>
      </c>
      <c r="AK23" s="32">
        <v>0</v>
      </c>
      <c r="AL23" s="37">
        <v>3.1435834812428101</v>
      </c>
      <c r="AM23" s="32">
        <v>7.3367692752061706E-5</v>
      </c>
      <c r="AN23" s="42">
        <v>0.92042139684264401</v>
      </c>
      <c r="AO23"/>
      <c r="AP23"/>
      <c r="AQ23"/>
    </row>
    <row r="24" spans="1:43" ht="132" customHeight="1" x14ac:dyDescent="0.25">
      <c r="A24" s="9">
        <v>22</v>
      </c>
      <c r="B24" s="10" t="s">
        <v>18</v>
      </c>
      <c r="C24" s="11" t="s">
        <v>19</v>
      </c>
      <c r="D24" s="11" t="s">
        <v>14</v>
      </c>
      <c r="E24" s="10">
        <v>100</v>
      </c>
      <c r="F24" s="23">
        <v>9.5680040914299997</v>
      </c>
      <c r="G24" s="19" t="s">
        <v>17</v>
      </c>
      <c r="H24" s="10" t="s">
        <v>27</v>
      </c>
      <c r="I24" s="10" t="str">
        <f t="shared" si="1"/>
        <v>---</v>
      </c>
      <c r="J24" s="10" t="str">
        <f t="shared" si="1"/>
        <v>---</v>
      </c>
      <c r="K24" s="10" t="str">
        <f t="shared" si="1"/>
        <v>---</v>
      </c>
      <c r="L24" s="10" t="str">
        <f t="shared" si="1"/>
        <v>---</v>
      </c>
      <c r="M24" s="12" t="str">
        <f t="shared" si="1"/>
        <v>---</v>
      </c>
      <c r="N24" s="31">
        <v>2.9543543774135199E-9</v>
      </c>
      <c r="O24" s="37">
        <v>2.0992275846891202</v>
      </c>
      <c r="P24" s="32">
        <v>1763277.72778291</v>
      </c>
      <c r="Q24" s="32">
        <v>2520682.8933975399</v>
      </c>
      <c r="R24" s="32">
        <v>5.2093472736712103E-3</v>
      </c>
      <c r="S24" s="32">
        <v>1.2286979150257201E-3</v>
      </c>
      <c r="T24" s="37">
        <v>0.92824702956037997</v>
      </c>
      <c r="U24" s="32">
        <v>1.23891298940746E-3</v>
      </c>
      <c r="V24" s="42">
        <v>0.39552157551656902</v>
      </c>
      <c r="W24" s="31">
        <v>1.12387763849785E-7</v>
      </c>
      <c r="X24" s="37">
        <v>0.64608648408025005</v>
      </c>
      <c r="Y24" s="32">
        <v>553800.20658106601</v>
      </c>
      <c r="Z24" s="32">
        <v>401341.53483369597</v>
      </c>
      <c r="AA24" s="32">
        <v>6.2240366837194902E-2</v>
      </c>
      <c r="AB24" s="32">
        <v>2.1640482859429599E-2</v>
      </c>
      <c r="AC24" s="37">
        <v>2.0861603279661902</v>
      </c>
      <c r="AD24" s="32">
        <v>2.164057558857E-2</v>
      </c>
      <c r="AE24" s="42">
        <v>0.91888750352022397</v>
      </c>
      <c r="AF24" s="31">
        <v>3.0025557794106802E-7</v>
      </c>
      <c r="AG24" s="37">
        <v>2.6512095725631202</v>
      </c>
      <c r="AH24" s="32">
        <v>339692.159637601</v>
      </c>
      <c r="AI24" s="32">
        <v>553104.95956679003</v>
      </c>
      <c r="AJ24" s="32">
        <v>0.101994465714038</v>
      </c>
      <c r="AK24" s="32">
        <v>0</v>
      </c>
      <c r="AL24" s="37">
        <v>3.9169004559993401</v>
      </c>
      <c r="AM24" s="32">
        <v>7.4371026587427894E-5</v>
      </c>
      <c r="AN24" s="42">
        <v>0.92856292539823304</v>
      </c>
      <c r="AO24"/>
      <c r="AP24"/>
      <c r="AQ24"/>
    </row>
    <row r="25" spans="1:43" ht="132" customHeight="1" x14ac:dyDescent="0.25">
      <c r="A25" s="9">
        <v>23</v>
      </c>
      <c r="B25" s="10" t="s">
        <v>18</v>
      </c>
      <c r="C25" s="11" t="s">
        <v>19</v>
      </c>
      <c r="D25" s="11" t="s">
        <v>14</v>
      </c>
      <c r="E25" s="10">
        <v>100</v>
      </c>
      <c r="F25" s="23">
        <v>19.185664560300001</v>
      </c>
      <c r="G25" s="19" t="s">
        <v>16</v>
      </c>
      <c r="H25" s="10" t="s">
        <v>27</v>
      </c>
      <c r="I25" s="10" t="str">
        <f t="shared" si="1"/>
        <v>---</v>
      </c>
      <c r="J25" s="10" t="str">
        <f t="shared" si="1"/>
        <v>---</v>
      </c>
      <c r="K25" s="10" t="str">
        <f t="shared" si="1"/>
        <v>---</v>
      </c>
      <c r="L25" s="10" t="str">
        <f t="shared" si="1"/>
        <v>---</v>
      </c>
      <c r="M25" s="12" t="str">
        <f t="shared" si="1"/>
        <v>---</v>
      </c>
      <c r="N25" s="31">
        <v>6.6466298763597102E-9</v>
      </c>
      <c r="O25" s="37">
        <v>0.98201203687934502</v>
      </c>
      <c r="P25" s="32">
        <v>671652.62658196199</v>
      </c>
      <c r="Q25" s="32">
        <v>648065.83255356702</v>
      </c>
      <c r="R25" s="32">
        <v>4.4642264143751401E-3</v>
      </c>
      <c r="S25" s="32">
        <v>1.00830157308237E-3</v>
      </c>
      <c r="T25" s="37">
        <v>0.98795980050311705</v>
      </c>
      <c r="U25" s="32">
        <v>1.0115101188845901E-3</v>
      </c>
      <c r="V25" s="42">
        <v>0.89020279402893798</v>
      </c>
      <c r="W25" s="31">
        <v>4.1721590952761601E-8</v>
      </c>
      <c r="X25" s="37">
        <v>0.70956436431855996</v>
      </c>
      <c r="Y25" s="32">
        <v>421930.17293969501</v>
      </c>
      <c r="Z25" s="32">
        <v>272025.27374062099</v>
      </c>
      <c r="AA25" s="32">
        <v>1.7603598086017899E-2</v>
      </c>
      <c r="AB25" s="32">
        <v>9.5434431407273399E-3</v>
      </c>
      <c r="AC25" s="37">
        <v>1.36549438912079</v>
      </c>
      <c r="AD25" s="32">
        <v>9.5435856591237801E-3</v>
      </c>
      <c r="AE25" s="42">
        <v>0.97761583875152802</v>
      </c>
      <c r="AF25" s="31">
        <v>6.4667315852804706E-8</v>
      </c>
      <c r="AG25" s="37">
        <v>0.35259331854788001</v>
      </c>
      <c r="AH25" s="32">
        <v>363665.93962791603</v>
      </c>
      <c r="AI25" s="32">
        <v>215943.26665831401</v>
      </c>
      <c r="AJ25" s="32">
        <v>2.3517300182825399E-2</v>
      </c>
      <c r="AK25" s="32">
        <v>0</v>
      </c>
      <c r="AL25" s="37">
        <v>1.59068041843979</v>
      </c>
      <c r="AM25" s="32">
        <v>4.64696962178917E-5</v>
      </c>
      <c r="AN25" s="42">
        <v>0.98329212205516503</v>
      </c>
      <c r="AO25"/>
      <c r="AP25"/>
      <c r="AQ25"/>
    </row>
    <row r="26" spans="1:43" ht="132" customHeight="1" x14ac:dyDescent="0.25">
      <c r="A26" s="9">
        <v>24</v>
      </c>
      <c r="B26" s="10" t="s">
        <v>18</v>
      </c>
      <c r="C26" s="11" t="s">
        <v>19</v>
      </c>
      <c r="D26" s="11" t="s">
        <v>14</v>
      </c>
      <c r="E26" s="10">
        <v>100</v>
      </c>
      <c r="F26" s="23">
        <v>17.108115300600002</v>
      </c>
      <c r="G26" s="19" t="s">
        <v>17</v>
      </c>
      <c r="H26" s="10" t="s">
        <v>27</v>
      </c>
      <c r="I26" s="10" t="str">
        <f t="shared" si="1"/>
        <v>---</v>
      </c>
      <c r="J26" s="10" t="str">
        <f t="shared" si="1"/>
        <v>---</v>
      </c>
      <c r="K26" s="10" t="str">
        <f t="shared" si="1"/>
        <v>---</v>
      </c>
      <c r="L26" s="10" t="str">
        <f t="shared" si="1"/>
        <v>---</v>
      </c>
      <c r="M26" s="12" t="str">
        <f t="shared" si="1"/>
        <v>---</v>
      </c>
      <c r="N26" s="31">
        <v>4.1241116793777101E-9</v>
      </c>
      <c r="O26" s="37">
        <v>1.70386924267079</v>
      </c>
      <c r="P26" s="32">
        <v>1444691.35248145</v>
      </c>
      <c r="Q26" s="32">
        <v>1859320.65837169</v>
      </c>
      <c r="R26" s="32">
        <v>5.9580684798647403E-3</v>
      </c>
      <c r="S26" s="32">
        <v>1.2984639089323501E-3</v>
      </c>
      <c r="T26" s="37">
        <v>0.94663840314385495</v>
      </c>
      <c r="U26" s="32">
        <v>1.3056039711120599E-3</v>
      </c>
      <c r="V26" s="42">
        <v>0.55921355869126799</v>
      </c>
      <c r="W26" s="31">
        <v>5.2225670382662302E-8</v>
      </c>
      <c r="X26" s="37">
        <v>0.52656972507105604</v>
      </c>
      <c r="Y26" s="32">
        <v>824407.64942056104</v>
      </c>
      <c r="Z26" s="32">
        <v>504175.49737492902</v>
      </c>
      <c r="AA26" s="32">
        <v>4.3055242159583701E-2</v>
      </c>
      <c r="AB26" s="32">
        <v>1.6817080568098001E-2</v>
      </c>
      <c r="AC26" s="37">
        <v>1.49999976031469</v>
      </c>
      <c r="AD26" s="32">
        <v>1.6817230467258099E-2</v>
      </c>
      <c r="AE26" s="42">
        <v>0.972675488730538</v>
      </c>
      <c r="AF26" s="31">
        <v>1.3808932217728999E-7</v>
      </c>
      <c r="AG26" s="37">
        <v>0.40583173148370699</v>
      </c>
      <c r="AH26" s="32">
        <v>488470.74016626203</v>
      </c>
      <c r="AI26" s="32">
        <v>311179.91274968098</v>
      </c>
      <c r="AJ26" s="32">
        <v>6.7452593412998502E-2</v>
      </c>
      <c r="AK26" s="32">
        <v>0</v>
      </c>
      <c r="AL26" s="37">
        <v>2.3694549587265898</v>
      </c>
      <c r="AM26" s="32">
        <v>5.57835022878342E-5</v>
      </c>
      <c r="AN26" s="42">
        <v>0.98518874094782505</v>
      </c>
      <c r="AO26"/>
      <c r="AP26"/>
      <c r="AQ26"/>
    </row>
    <row r="27" spans="1:43" ht="132" customHeight="1" x14ac:dyDescent="0.25">
      <c r="A27" s="9">
        <v>25</v>
      </c>
      <c r="B27" s="10" t="s">
        <v>18</v>
      </c>
      <c r="C27" s="11" t="s">
        <v>19</v>
      </c>
      <c r="D27" s="11" t="s">
        <v>14</v>
      </c>
      <c r="E27" s="10">
        <v>100</v>
      </c>
      <c r="F27" s="23">
        <v>7.4304819181299999</v>
      </c>
      <c r="G27" s="19" t="s">
        <v>16</v>
      </c>
      <c r="H27" s="10" t="s">
        <v>27</v>
      </c>
      <c r="I27" s="10" t="str">
        <f t="shared" si="1"/>
        <v>---</v>
      </c>
      <c r="J27" s="10" t="str">
        <f t="shared" si="1"/>
        <v>---</v>
      </c>
      <c r="K27" s="10" t="str">
        <f t="shared" si="1"/>
        <v>---</v>
      </c>
      <c r="L27" s="10" t="str">
        <f t="shared" si="1"/>
        <v>---</v>
      </c>
      <c r="M27" s="12" t="str">
        <f t="shared" si="1"/>
        <v>---</v>
      </c>
      <c r="N27" s="31">
        <v>1.18697424933696E-8</v>
      </c>
      <c r="O27" s="37">
        <v>0.72171344264819803</v>
      </c>
      <c r="P27" s="32">
        <v>801055.46416666498</v>
      </c>
      <c r="Q27" s="32">
        <v>664472.83531150897</v>
      </c>
      <c r="R27" s="32">
        <v>9.5083220825649892E-3</v>
      </c>
      <c r="S27" s="32">
        <v>1.74416755215307E-3</v>
      </c>
      <c r="T27" s="37">
        <v>1.0564065439016701</v>
      </c>
      <c r="U27" s="32">
        <v>1.74607135545393E-3</v>
      </c>
      <c r="V27" s="42">
        <v>0.86149549055833496</v>
      </c>
      <c r="W27" s="31">
        <v>3.9140667143878303E-8</v>
      </c>
      <c r="X27" s="37">
        <v>0.59913364449937401</v>
      </c>
      <c r="Y27" s="32">
        <v>579319.44317389501</v>
      </c>
      <c r="Z27" s="32">
        <v>340126.89530548197</v>
      </c>
      <c r="AA27" s="32">
        <v>2.2674949495246299E-2</v>
      </c>
      <c r="AB27" s="32">
        <v>1.14374860818422E-2</v>
      </c>
      <c r="AC27" s="37">
        <v>1.36353404176242</v>
      </c>
      <c r="AD27" s="32">
        <v>1.1437634770409801E-2</v>
      </c>
      <c r="AE27" s="42">
        <v>0.95850525505945505</v>
      </c>
      <c r="AF27" s="31">
        <v>4.9881821127493098E-8</v>
      </c>
      <c r="AG27" s="37">
        <v>0.26557437517770799</v>
      </c>
      <c r="AH27" s="32">
        <v>520722.94817598298</v>
      </c>
      <c r="AI27" s="32">
        <v>268348.88898988703</v>
      </c>
      <c r="AJ27" s="32">
        <v>2.5974608957895301E-2</v>
      </c>
      <c r="AK27" s="32">
        <v>0</v>
      </c>
      <c r="AL27" s="37">
        <v>1.4814474074883099</v>
      </c>
      <c r="AM27" s="32">
        <v>5.1802402356443502E-5</v>
      </c>
      <c r="AN27" s="42">
        <v>0.96402070650886196</v>
      </c>
      <c r="AO27"/>
      <c r="AP27"/>
      <c r="AQ27"/>
    </row>
    <row r="28" spans="1:43" ht="132" customHeight="1" x14ac:dyDescent="0.25">
      <c r="A28" s="9">
        <v>26</v>
      </c>
      <c r="B28" s="10" t="s">
        <v>18</v>
      </c>
      <c r="C28" s="11" t="s">
        <v>19</v>
      </c>
      <c r="D28" s="11" t="s">
        <v>14</v>
      </c>
      <c r="E28" s="10">
        <v>100</v>
      </c>
      <c r="F28" s="23">
        <v>13.934785166599999</v>
      </c>
      <c r="G28" s="19" t="s">
        <v>17</v>
      </c>
      <c r="H28" s="10" t="s">
        <v>27</v>
      </c>
      <c r="I28" s="10" t="str">
        <f t="shared" si="1"/>
        <v>---</v>
      </c>
      <c r="J28" s="10" t="str">
        <f t="shared" si="1"/>
        <v>---</v>
      </c>
      <c r="K28" s="10" t="str">
        <f t="shared" si="1"/>
        <v>---</v>
      </c>
      <c r="L28" s="10" t="str">
        <f t="shared" si="1"/>
        <v>---</v>
      </c>
      <c r="M28" s="12" t="str">
        <f t="shared" si="1"/>
        <v>---</v>
      </c>
      <c r="N28" s="31">
        <v>2.8938918665926802E-9</v>
      </c>
      <c r="O28" s="37">
        <v>0.871149992268615</v>
      </c>
      <c r="P28" s="32">
        <v>1236572.5326336699</v>
      </c>
      <c r="Q28" s="32">
        <v>1105497.0545211399</v>
      </c>
      <c r="R28" s="32">
        <v>3.5785071946405002E-3</v>
      </c>
      <c r="S28" s="32">
        <v>9.5962888035867595E-4</v>
      </c>
      <c r="T28" s="37">
        <v>0.954105912567772</v>
      </c>
      <c r="U28" s="32">
        <v>9.6537172040808098E-4</v>
      </c>
      <c r="V28" s="42">
        <v>0.77605260440743595</v>
      </c>
      <c r="W28" s="31">
        <v>3.6285597277073403E-8</v>
      </c>
      <c r="X28" s="37">
        <v>0.464124081318735</v>
      </c>
      <c r="Y28" s="32">
        <v>801495.94304297306</v>
      </c>
      <c r="Z28" s="32">
        <v>355655.66711775103</v>
      </c>
      <c r="AA28" s="32">
        <v>2.9082759008465499E-2</v>
      </c>
      <c r="AB28" s="32">
        <v>1.50338188797835E-2</v>
      </c>
      <c r="AC28" s="37">
        <v>1.33348321953458</v>
      </c>
      <c r="AD28" s="32">
        <v>1.5033937164522299E-2</v>
      </c>
      <c r="AE28" s="42">
        <v>0.97575285858629701</v>
      </c>
      <c r="AF28" s="31">
        <v>5.8661530427066199E-8</v>
      </c>
      <c r="AG28" s="37">
        <v>0.20029284608957401</v>
      </c>
      <c r="AH28" s="32">
        <v>703578.75892362394</v>
      </c>
      <c r="AI28" s="32">
        <v>314880.26227758802</v>
      </c>
      <c r="AJ28" s="32">
        <v>4.1273006774435697E-2</v>
      </c>
      <c r="AK28" s="32">
        <v>0</v>
      </c>
      <c r="AL28" s="37">
        <v>1.55704942757363</v>
      </c>
      <c r="AM28" s="32">
        <v>5.6114192703592197E-5</v>
      </c>
      <c r="AN28" s="42">
        <v>0.98091750581128401</v>
      </c>
      <c r="AO28"/>
      <c r="AP28"/>
      <c r="AQ28"/>
    </row>
    <row r="29" spans="1:43" ht="132" customHeight="1" x14ac:dyDescent="0.25">
      <c r="A29" s="9">
        <v>27</v>
      </c>
      <c r="B29" s="10" t="s">
        <v>18</v>
      </c>
      <c r="C29" s="11" t="s">
        <v>19</v>
      </c>
      <c r="D29" s="11" t="s">
        <v>14</v>
      </c>
      <c r="E29" s="10">
        <v>100</v>
      </c>
      <c r="F29" s="23">
        <v>13.8283444999</v>
      </c>
      <c r="G29" s="19" t="s">
        <v>16</v>
      </c>
      <c r="H29" s="10" t="str">
        <f>"---"</f>
        <v>---</v>
      </c>
      <c r="I29" s="10" t="str">
        <f t="shared" si="1"/>
        <v>---</v>
      </c>
      <c r="J29" s="10" t="str">
        <f t="shared" si="1"/>
        <v>---</v>
      </c>
      <c r="K29" s="10" t="str">
        <f t="shared" si="1"/>
        <v>---</v>
      </c>
      <c r="L29" s="10" t="str">
        <f t="shared" si="1"/>
        <v>---</v>
      </c>
      <c r="M29" s="12" t="str">
        <f t="shared" si="1"/>
        <v>---</v>
      </c>
      <c r="N29" s="31">
        <v>6.2448993430560901E-9</v>
      </c>
      <c r="O29" s="37">
        <v>1.1735834243194101</v>
      </c>
      <c r="P29" s="32">
        <v>810151.14548063604</v>
      </c>
      <c r="Q29" s="32">
        <v>857458.05683799903</v>
      </c>
      <c r="R29" s="32">
        <v>5.0593123561881604E-3</v>
      </c>
      <c r="S29" s="32">
        <v>1.16900030156656E-3</v>
      </c>
      <c r="T29" s="37">
        <v>0.96486697287664402</v>
      </c>
      <c r="U29" s="32">
        <v>1.1726620509043E-3</v>
      </c>
      <c r="V29" s="42">
        <v>0.82941476587312402</v>
      </c>
      <c r="W29" s="31">
        <v>4.33314928505909E-8</v>
      </c>
      <c r="X29" s="37">
        <v>0.794227763499054</v>
      </c>
      <c r="Y29" s="32">
        <v>512739.46181232698</v>
      </c>
      <c r="Z29" s="32">
        <v>325675.80779010803</v>
      </c>
      <c r="AA29" s="32">
        <v>2.2217766323736701E-2</v>
      </c>
      <c r="AB29" s="32">
        <v>1.3889020473603899E-2</v>
      </c>
      <c r="AC29" s="37">
        <v>1.3594275235183699</v>
      </c>
      <c r="AD29" s="32">
        <v>1.38891377152891E-2</v>
      </c>
      <c r="AE29" s="42">
        <v>0.96188601550503605</v>
      </c>
      <c r="AF29" s="31">
        <v>6.0113151889930304E-8</v>
      </c>
      <c r="AG29" s="37">
        <v>0.30370934677102801</v>
      </c>
      <c r="AH29" s="32">
        <v>454854.717816394</v>
      </c>
      <c r="AI29" s="32">
        <v>250669.66607209499</v>
      </c>
      <c r="AJ29" s="32">
        <v>2.73427507399483E-2</v>
      </c>
      <c r="AK29" s="32">
        <v>0</v>
      </c>
      <c r="AL29" s="37">
        <v>1.5268374205631201</v>
      </c>
      <c r="AM29" s="32">
        <v>5.0066921821907E-5</v>
      </c>
      <c r="AN29" s="42">
        <v>0.96800964431078196</v>
      </c>
      <c r="AO29"/>
      <c r="AP29"/>
      <c r="AQ29"/>
    </row>
    <row r="30" spans="1:43" ht="132" customHeight="1" x14ac:dyDescent="0.25">
      <c r="A30" s="9">
        <v>28</v>
      </c>
      <c r="B30" s="10" t="s">
        <v>18</v>
      </c>
      <c r="C30" s="11" t="s">
        <v>19</v>
      </c>
      <c r="D30" s="11" t="s">
        <v>14</v>
      </c>
      <c r="E30" s="10">
        <v>100</v>
      </c>
      <c r="F30" s="23">
        <v>16.808893832100001</v>
      </c>
      <c r="G30" s="19" t="s">
        <v>17</v>
      </c>
      <c r="H30" s="10" t="s">
        <v>27</v>
      </c>
      <c r="I30" s="10" t="str">
        <f t="shared" si="1"/>
        <v>---</v>
      </c>
      <c r="J30" s="10" t="str">
        <f t="shared" si="1"/>
        <v>---</v>
      </c>
      <c r="K30" s="10" t="str">
        <f t="shared" si="1"/>
        <v>---</v>
      </c>
      <c r="L30" s="10" t="str">
        <f t="shared" si="1"/>
        <v>---</v>
      </c>
      <c r="M30" s="12" t="str">
        <f t="shared" si="1"/>
        <v>---</v>
      </c>
      <c r="N30" s="31">
        <v>3.3986693706151702E-9</v>
      </c>
      <c r="O30" s="37">
        <v>2.0336976173860699</v>
      </c>
      <c r="P30" s="32">
        <v>1305177.0560493299</v>
      </c>
      <c r="Q30" s="32">
        <v>1833333.28110653</v>
      </c>
      <c r="R30" s="32">
        <v>4.4358652836245403E-3</v>
      </c>
      <c r="S30" s="32">
        <v>1.0921677500249399E-3</v>
      </c>
      <c r="T30" s="37">
        <v>0.93670640804382699</v>
      </c>
      <c r="U30" s="32">
        <v>1.10052883969735E-3</v>
      </c>
      <c r="V30" s="42">
        <v>0.66132323312935104</v>
      </c>
      <c r="W30" s="31">
        <v>5.0629749478388903E-8</v>
      </c>
      <c r="X30" s="37">
        <v>0.52622415573896597</v>
      </c>
      <c r="Y30" s="32">
        <v>746120.02298278001</v>
      </c>
      <c r="Z30" s="32">
        <v>442966.08438860101</v>
      </c>
      <c r="AA30" s="32">
        <v>3.7775869844427899E-2</v>
      </c>
      <c r="AB30" s="32">
        <v>1.57463771904694E-2</v>
      </c>
      <c r="AC30" s="37">
        <v>1.46274878792315</v>
      </c>
      <c r="AD30" s="32">
        <v>1.5746517846348701E-2</v>
      </c>
      <c r="AE30" s="42">
        <v>0.97549581311510303</v>
      </c>
      <c r="AF30" s="31">
        <v>1.40467154836631E-7</v>
      </c>
      <c r="AG30" s="37">
        <v>0.46669990227654001</v>
      </c>
      <c r="AH30" s="32">
        <v>480053.01106150798</v>
      </c>
      <c r="AI30" s="32">
        <v>327950.315509771</v>
      </c>
      <c r="AJ30" s="32">
        <v>6.7431680634567795E-2</v>
      </c>
      <c r="AK30" s="32">
        <v>0</v>
      </c>
      <c r="AL30" s="37">
        <v>2.34185400022512</v>
      </c>
      <c r="AM30" s="32">
        <v>5.7266946444678797E-5</v>
      </c>
      <c r="AN30" s="42">
        <v>0.98112788610357904</v>
      </c>
      <c r="AO30"/>
      <c r="AP30"/>
      <c r="AQ30"/>
    </row>
    <row r="31" spans="1:43" ht="132" customHeight="1" x14ac:dyDescent="0.25">
      <c r="A31" s="9">
        <v>29</v>
      </c>
      <c r="B31" s="10" t="s">
        <v>18</v>
      </c>
      <c r="C31" s="11" t="s">
        <v>19</v>
      </c>
      <c r="D31" s="11" t="s">
        <v>14</v>
      </c>
      <c r="E31" s="10">
        <v>100</v>
      </c>
      <c r="F31" s="23">
        <v>13.1968162994</v>
      </c>
      <c r="G31" s="19" t="s">
        <v>16</v>
      </c>
      <c r="H31" s="10" t="s">
        <v>27</v>
      </c>
      <c r="I31" s="10" t="str">
        <f t="shared" si="1"/>
        <v>---</v>
      </c>
      <c r="J31" s="10" t="str">
        <f t="shared" si="1"/>
        <v>---</v>
      </c>
      <c r="K31" s="10" t="str">
        <f t="shared" si="1"/>
        <v>---</v>
      </c>
      <c r="L31" s="10" t="str">
        <f t="shared" si="1"/>
        <v>---</v>
      </c>
      <c r="M31" s="12" t="str">
        <f t="shared" si="1"/>
        <v>---</v>
      </c>
      <c r="N31" s="31">
        <v>4.9091949443502998E-9</v>
      </c>
      <c r="O31" s="37">
        <v>1.3079531475203101</v>
      </c>
      <c r="P31" s="32">
        <v>862953.36847422703</v>
      </c>
      <c r="Q31" s="32">
        <v>963438.02280877205</v>
      </c>
      <c r="R31" s="32">
        <v>4.2364063137237404E-3</v>
      </c>
      <c r="S31" s="32">
        <v>1.0506693936248601E-3</v>
      </c>
      <c r="T31" s="37">
        <v>0.95020866990077602</v>
      </c>
      <c r="U31" s="32">
        <v>1.0552443105405101E-3</v>
      </c>
      <c r="V31" s="42">
        <v>0.79027687196083496</v>
      </c>
      <c r="W31" s="31">
        <v>3.8913209041368199E-8</v>
      </c>
      <c r="X31" s="37">
        <v>0.98897554003379196</v>
      </c>
      <c r="Y31" s="32">
        <v>566315.35821357497</v>
      </c>
      <c r="Z31" s="32">
        <v>380522.87914822903</v>
      </c>
      <c r="AA31" s="32">
        <v>2.2037147917502199E-2</v>
      </c>
      <c r="AB31" s="32">
        <v>1.61562346158605E-2</v>
      </c>
      <c r="AC31" s="37">
        <v>1.31268906295924</v>
      </c>
      <c r="AD31" s="32">
        <v>1.6156352378910301E-2</v>
      </c>
      <c r="AE31" s="42">
        <v>0.94481884442807695</v>
      </c>
      <c r="AF31" s="31">
        <v>5.2597035776308203E-8</v>
      </c>
      <c r="AG31" s="37">
        <v>0.26571036096741202</v>
      </c>
      <c r="AH31" s="32">
        <v>500300.65062242898</v>
      </c>
      <c r="AI31" s="32">
        <v>257890.481105905</v>
      </c>
      <c r="AJ31" s="32">
        <v>2.63143312196982E-2</v>
      </c>
      <c r="AK31" s="32">
        <v>0</v>
      </c>
      <c r="AL31" s="37">
        <v>1.4529650526695701</v>
      </c>
      <c r="AM31" s="32">
        <v>5.0782918496863198E-5</v>
      </c>
      <c r="AN31" s="42">
        <v>0.95631658109551598</v>
      </c>
      <c r="AO31"/>
      <c r="AP31"/>
      <c r="AQ31"/>
    </row>
    <row r="32" spans="1:43" ht="132" customHeight="1" x14ac:dyDescent="0.25">
      <c r="A32" s="9">
        <v>30</v>
      </c>
      <c r="B32" s="10" t="s">
        <v>18</v>
      </c>
      <c r="C32" s="11" t="s">
        <v>19</v>
      </c>
      <c r="D32" s="11" t="s">
        <v>14</v>
      </c>
      <c r="E32" s="10">
        <v>100</v>
      </c>
      <c r="F32" s="23">
        <v>14.2907008088</v>
      </c>
      <c r="G32" s="19" t="s">
        <v>17</v>
      </c>
      <c r="H32" s="10" t="s">
        <v>27</v>
      </c>
      <c r="I32" s="10" t="str">
        <f t="shared" si="1"/>
        <v>---</v>
      </c>
      <c r="J32" s="10" t="str">
        <f t="shared" si="1"/>
        <v>---</v>
      </c>
      <c r="K32" s="10" t="str">
        <f t="shared" si="1"/>
        <v>---</v>
      </c>
      <c r="L32" s="10" t="str">
        <f t="shared" si="1"/>
        <v>---</v>
      </c>
      <c r="M32" s="12" t="str">
        <f t="shared" si="1"/>
        <v>---</v>
      </c>
      <c r="N32" s="31">
        <v>3.2234586478891901E-9</v>
      </c>
      <c r="O32" s="37">
        <v>0.96019799630027003</v>
      </c>
      <c r="P32" s="32">
        <v>1188391.5224351599</v>
      </c>
      <c r="Q32" s="32">
        <v>1124838.7854442101</v>
      </c>
      <c r="R32" s="32">
        <v>3.83073093007181E-3</v>
      </c>
      <c r="S32" s="32">
        <v>9.7133012777801296E-4</v>
      </c>
      <c r="T32" s="37">
        <v>0.96351930703301403</v>
      </c>
      <c r="U32" s="32">
        <v>9.77103170081692E-4</v>
      </c>
      <c r="V32" s="42">
        <v>0.78832380429104798</v>
      </c>
      <c r="W32" s="31">
        <v>4.47824113085833E-8</v>
      </c>
      <c r="X32" s="37">
        <v>0.40822433718538997</v>
      </c>
      <c r="Y32" s="32">
        <v>709645.71085427399</v>
      </c>
      <c r="Z32" s="32">
        <v>330918.65655060002</v>
      </c>
      <c r="AA32" s="32">
        <v>3.1779646106847997E-2</v>
      </c>
      <c r="AB32" s="32">
        <v>1.38806266797958E-2</v>
      </c>
      <c r="AC32" s="37">
        <v>1.4260678068943899</v>
      </c>
      <c r="AD32" s="32">
        <v>1.38807458809109E-2</v>
      </c>
      <c r="AE32" s="42">
        <v>0.97798220879789199</v>
      </c>
      <c r="AF32" s="31">
        <v>1.57501436389446E-7</v>
      </c>
      <c r="AG32" s="37">
        <v>0.46976553558962603</v>
      </c>
      <c r="AH32" s="32">
        <v>413572.87702803098</v>
      </c>
      <c r="AI32" s="32">
        <v>283460.549607069</v>
      </c>
      <c r="AJ32" s="32">
        <v>6.5138322183630706E-2</v>
      </c>
      <c r="AK32" s="32">
        <v>0</v>
      </c>
      <c r="AL32" s="37">
        <v>2.53437816971682</v>
      </c>
      <c r="AM32" s="32">
        <v>5.3241013289293203E-5</v>
      </c>
      <c r="AN32" s="42">
        <v>0.97918731118324798</v>
      </c>
      <c r="AO32"/>
      <c r="AP32"/>
      <c r="AQ32"/>
    </row>
    <row r="33" spans="1:43" ht="132" customHeight="1" x14ac:dyDescent="0.25">
      <c r="A33" s="9">
        <v>31</v>
      </c>
      <c r="B33" s="10" t="s">
        <v>18</v>
      </c>
      <c r="C33" s="11" t="s">
        <v>19</v>
      </c>
      <c r="D33" s="11" t="s">
        <v>14</v>
      </c>
      <c r="E33" s="10">
        <v>100</v>
      </c>
      <c r="F33" s="23">
        <v>14.1287041346</v>
      </c>
      <c r="G33" s="19" t="s">
        <v>16</v>
      </c>
      <c r="H33" s="10" t="s">
        <v>27</v>
      </c>
      <c r="I33" s="10" t="str">
        <f t="shared" si="1"/>
        <v>---</v>
      </c>
      <c r="J33" s="10" t="str">
        <f t="shared" si="1"/>
        <v>---</v>
      </c>
      <c r="K33" s="10" t="str">
        <f t="shared" si="1"/>
        <v>---</v>
      </c>
      <c r="L33" s="10" t="str">
        <f t="shared" si="1"/>
        <v>---</v>
      </c>
      <c r="M33" s="12" t="str">
        <f t="shared" si="1"/>
        <v>---</v>
      </c>
      <c r="N33" s="31">
        <v>5.7920652000984204E-9</v>
      </c>
      <c r="O33" s="37">
        <v>1.22780619255289</v>
      </c>
      <c r="P33" s="32">
        <v>880687.63238166401</v>
      </c>
      <c r="Q33" s="32">
        <v>956253.758010466</v>
      </c>
      <c r="R33" s="32">
        <v>5.10100018767491E-3</v>
      </c>
      <c r="S33" s="32">
        <v>1.12727306044907E-3</v>
      </c>
      <c r="T33" s="37">
        <v>0.96159573957996602</v>
      </c>
      <c r="U33" s="32">
        <v>1.1315065578220501E-3</v>
      </c>
      <c r="V33" s="42">
        <v>0.80404658703453402</v>
      </c>
      <c r="W33" s="31">
        <v>5.19895643923849E-8</v>
      </c>
      <c r="X33" s="37">
        <v>0.55788254818125005</v>
      </c>
      <c r="Y33" s="32">
        <v>491465.56803278602</v>
      </c>
      <c r="Z33" s="32">
        <v>278044.92096154997</v>
      </c>
      <c r="AA33" s="32">
        <v>2.5551080795880501E-2</v>
      </c>
      <c r="AB33" s="32">
        <v>1.2460270963150499E-2</v>
      </c>
      <c r="AC33" s="37">
        <v>1.4554186358402399</v>
      </c>
      <c r="AD33" s="32">
        <v>1.24603825352331E-2</v>
      </c>
      <c r="AE33" s="42">
        <v>0.96863694280444101</v>
      </c>
      <c r="AF33" s="31">
        <v>5.4155830638374398E-8</v>
      </c>
      <c r="AG33" s="37">
        <v>0.31086137414972997</v>
      </c>
      <c r="AH33" s="32">
        <v>499810.16310353199</v>
      </c>
      <c r="AI33" s="32">
        <v>278668.87479905097</v>
      </c>
      <c r="AJ33" s="32">
        <v>2.7067634544373199E-2</v>
      </c>
      <c r="AK33" s="32">
        <v>0</v>
      </c>
      <c r="AL33" s="37">
        <v>1.47580811052976</v>
      </c>
      <c r="AM33" s="32">
        <v>5.2789096866592701E-5</v>
      </c>
      <c r="AN33" s="42">
        <v>0.96950992239566902</v>
      </c>
      <c r="AO33"/>
      <c r="AP33"/>
      <c r="AQ33"/>
    </row>
    <row r="34" spans="1:43" ht="132" customHeight="1" x14ac:dyDescent="0.25">
      <c r="A34" s="9">
        <v>32</v>
      </c>
      <c r="B34" s="10" t="s">
        <v>18</v>
      </c>
      <c r="C34" s="11" t="s">
        <v>19</v>
      </c>
      <c r="D34" s="11" t="s">
        <v>14</v>
      </c>
      <c r="E34" s="10">
        <v>100</v>
      </c>
      <c r="F34" s="23">
        <v>15.445036550399999</v>
      </c>
      <c r="G34" s="19" t="s">
        <v>16</v>
      </c>
      <c r="H34" s="10" t="s">
        <v>27</v>
      </c>
      <c r="I34" s="10" t="str">
        <f t="shared" si="1"/>
        <v>---</v>
      </c>
      <c r="J34" s="10" t="str">
        <f t="shared" si="1"/>
        <v>---</v>
      </c>
      <c r="K34" s="10" t="str">
        <f t="shared" si="1"/>
        <v>---</v>
      </c>
      <c r="L34" s="10" t="str">
        <f t="shared" si="1"/>
        <v>---</v>
      </c>
      <c r="M34" s="12" t="str">
        <f t="shared" si="1"/>
        <v>---</v>
      </c>
      <c r="N34" s="31">
        <v>5.6712503974505702E-9</v>
      </c>
      <c r="O34" s="37">
        <v>1.5161004580394899</v>
      </c>
      <c r="P34" s="32">
        <v>892629.54190935299</v>
      </c>
      <c r="Q34" s="32">
        <v>1080676.08641098</v>
      </c>
      <c r="R34" s="32">
        <v>5.0623256443295302E-3</v>
      </c>
      <c r="S34" s="32">
        <v>1.13636191030577E-3</v>
      </c>
      <c r="T34" s="37">
        <v>0.96889350667208995</v>
      </c>
      <c r="U34" s="32">
        <v>1.14110698536898E-3</v>
      </c>
      <c r="V34" s="42">
        <v>0.81386714282107198</v>
      </c>
      <c r="W34" s="31">
        <v>4.2668976278124402E-8</v>
      </c>
      <c r="X34" s="37">
        <v>0.87555324324036998</v>
      </c>
      <c r="Y34" s="32">
        <v>568829.24239773501</v>
      </c>
      <c r="Z34" s="32">
        <v>391189.923161913</v>
      </c>
      <c r="AA34" s="32">
        <v>2.4271361450172401E-2</v>
      </c>
      <c r="AB34" s="32">
        <v>1.5400505264183901E-2</v>
      </c>
      <c r="AC34" s="37">
        <v>1.36389746839502</v>
      </c>
      <c r="AD34" s="32">
        <v>1.54006322692085E-2</v>
      </c>
      <c r="AE34" s="42">
        <v>0.96177057852168801</v>
      </c>
      <c r="AF34" s="31">
        <v>4.8073604489244897E-8</v>
      </c>
      <c r="AG34" s="37">
        <v>0.34100154349416101</v>
      </c>
      <c r="AH34" s="32">
        <v>537841.38010689896</v>
      </c>
      <c r="AI34" s="32">
        <v>314074.28881505498</v>
      </c>
      <c r="AJ34" s="32">
        <v>2.5855973785208701E-2</v>
      </c>
      <c r="AK34" s="32">
        <v>0</v>
      </c>
      <c r="AL34" s="37">
        <v>1.42412242946098</v>
      </c>
      <c r="AM34" s="32">
        <v>5.6042331216238203E-5</v>
      </c>
      <c r="AN34" s="42">
        <v>0.96652457788323798</v>
      </c>
      <c r="AO34"/>
      <c r="AP34"/>
      <c r="AQ34"/>
    </row>
    <row r="35" spans="1:43" ht="132" customHeight="1" x14ac:dyDescent="0.25">
      <c r="A35" s="9">
        <v>33</v>
      </c>
      <c r="B35" s="10" t="s">
        <v>18</v>
      </c>
      <c r="C35" s="11" t="s">
        <v>19</v>
      </c>
      <c r="D35" s="11" t="s">
        <v>14</v>
      </c>
      <c r="E35" s="10">
        <v>100</v>
      </c>
      <c r="F35" s="23">
        <v>11.417738185299999</v>
      </c>
      <c r="G35" s="19" t="s">
        <v>16</v>
      </c>
      <c r="H35" s="10" t="s">
        <v>27</v>
      </c>
      <c r="I35" s="10" t="str">
        <f t="shared" si="1"/>
        <v>---</v>
      </c>
      <c r="J35" s="10" t="str">
        <f t="shared" si="1"/>
        <v>---</v>
      </c>
      <c r="K35" s="10" t="str">
        <f t="shared" si="1"/>
        <v>---</v>
      </c>
      <c r="L35" s="10" t="str">
        <f t="shared" si="1"/>
        <v>---</v>
      </c>
      <c r="M35" s="12" t="str">
        <f t="shared" si="1"/>
        <v>---</v>
      </c>
      <c r="N35" s="31">
        <v>4.0729196994561101E-9</v>
      </c>
      <c r="O35" s="37">
        <v>1.6810891746185901</v>
      </c>
      <c r="P35" s="32">
        <v>1060789.57826629</v>
      </c>
      <c r="Q35" s="32">
        <v>1352429.3424652701</v>
      </c>
      <c r="R35" s="32">
        <v>4.3205107702985104E-3</v>
      </c>
      <c r="S35" s="32">
        <v>1.0192208192098199E-3</v>
      </c>
      <c r="T35" s="37">
        <v>0.95589908890014896</v>
      </c>
      <c r="U35" s="32">
        <v>1.02583398838963E-3</v>
      </c>
      <c r="V35" s="42">
        <v>0.81603325229727797</v>
      </c>
      <c r="W35" s="31">
        <v>4.62588870921369E-8</v>
      </c>
      <c r="X35" s="37">
        <v>0.42083870918486899</v>
      </c>
      <c r="Y35" s="32">
        <v>606578.46798357205</v>
      </c>
      <c r="Z35" s="32">
        <v>280174.81007982098</v>
      </c>
      <c r="AA35" s="32">
        <v>2.80596448629735E-2</v>
      </c>
      <c r="AB35" s="32">
        <v>1.27815567055246E-2</v>
      </c>
      <c r="AC35" s="37">
        <v>1.4165491693271599</v>
      </c>
      <c r="AD35" s="32">
        <v>1.27816663062624E-2</v>
      </c>
      <c r="AE35" s="42">
        <v>0.97735991849940995</v>
      </c>
      <c r="AF35" s="31">
        <v>3.1724972021245597E-8</v>
      </c>
      <c r="AG35" s="37">
        <v>0.39807581424192801</v>
      </c>
      <c r="AH35" s="32">
        <v>719313.64343500196</v>
      </c>
      <c r="AI35" s="32">
        <v>453838.35230717802</v>
      </c>
      <c r="AJ35" s="32">
        <v>2.2820205212475599E-2</v>
      </c>
      <c r="AK35" s="32">
        <v>0</v>
      </c>
      <c r="AL35" s="37">
        <v>1.2721508300763</v>
      </c>
      <c r="AM35" s="32">
        <v>6.7367525730664698E-5</v>
      </c>
      <c r="AN35" s="42">
        <v>0.97535664642671804</v>
      </c>
      <c r="AO35"/>
      <c r="AP35"/>
      <c r="AQ35"/>
    </row>
    <row r="36" spans="1:43" ht="132" customHeight="1" x14ac:dyDescent="0.25">
      <c r="A36" s="9">
        <v>34</v>
      </c>
      <c r="B36" s="10" t="s">
        <v>18</v>
      </c>
      <c r="C36" s="11" t="s">
        <v>19</v>
      </c>
      <c r="D36" s="11" t="s">
        <v>14</v>
      </c>
      <c r="E36" s="10">
        <v>100</v>
      </c>
      <c r="F36" s="23">
        <v>18.3570375193</v>
      </c>
      <c r="G36" s="19" t="s">
        <v>17</v>
      </c>
      <c r="H36" s="10" t="s">
        <v>27</v>
      </c>
      <c r="I36" s="10" t="str">
        <f t="shared" ref="I36:M67" si="2">"---"</f>
        <v>---</v>
      </c>
      <c r="J36" s="10" t="str">
        <f t="shared" si="2"/>
        <v>---</v>
      </c>
      <c r="K36" s="10" t="str">
        <f t="shared" si="2"/>
        <v>---</v>
      </c>
      <c r="L36" s="10" t="str">
        <f t="shared" si="2"/>
        <v>---</v>
      </c>
      <c r="M36" s="12" t="str">
        <f t="shared" si="2"/>
        <v>---</v>
      </c>
      <c r="N36" s="31">
        <v>3.6667572038979801E-9</v>
      </c>
      <c r="O36" s="37">
        <v>1.7336092245358199</v>
      </c>
      <c r="P36" s="32">
        <v>1142528.66792662</v>
      </c>
      <c r="Q36" s="32">
        <v>1477617.77860389</v>
      </c>
      <c r="R36" s="32">
        <v>4.1893752237799099E-3</v>
      </c>
      <c r="S36" s="32">
        <v>1.0348458042820101E-3</v>
      </c>
      <c r="T36" s="37">
        <v>0.94499031419064305</v>
      </c>
      <c r="U36" s="32">
        <v>1.0419606597305499E-3</v>
      </c>
      <c r="V36" s="42">
        <v>0.79765314088338501</v>
      </c>
      <c r="W36" s="31">
        <v>4.5710026516168999E-8</v>
      </c>
      <c r="X36" s="37">
        <v>0.46158339768166701</v>
      </c>
      <c r="Y36" s="32">
        <v>655898.26171673497</v>
      </c>
      <c r="Z36" s="32">
        <v>337689.74730896897</v>
      </c>
      <c r="AA36" s="32">
        <v>2.99811269349811E-2</v>
      </c>
      <c r="AB36" s="32">
        <v>1.32905374458519E-2</v>
      </c>
      <c r="AC36" s="37">
        <v>1.4050231664409001</v>
      </c>
      <c r="AD36" s="32">
        <v>1.32906644866637E-2</v>
      </c>
      <c r="AE36" s="42">
        <v>0.97827420910835405</v>
      </c>
      <c r="AF36" s="31">
        <v>8.9321294238663104E-8</v>
      </c>
      <c r="AG36" s="37">
        <v>0.38187030587364201</v>
      </c>
      <c r="AH36" s="32">
        <v>513530.54092138697</v>
      </c>
      <c r="AI36" s="32">
        <v>317339.56478864601</v>
      </c>
      <c r="AJ36" s="32">
        <v>4.5869212546178997E-2</v>
      </c>
      <c r="AK36" s="32">
        <v>0</v>
      </c>
      <c r="AL36" s="37">
        <v>1.8263807780482599</v>
      </c>
      <c r="AM36" s="32">
        <v>5.6332900226124197E-5</v>
      </c>
      <c r="AN36" s="42">
        <v>0.980362475798494</v>
      </c>
      <c r="AO36"/>
      <c r="AP36"/>
      <c r="AQ36"/>
    </row>
    <row r="37" spans="1:43" ht="132" customHeight="1" x14ac:dyDescent="0.25">
      <c r="A37" s="9">
        <v>35</v>
      </c>
      <c r="B37" s="10" t="s">
        <v>18</v>
      </c>
      <c r="C37" s="11" t="s">
        <v>19</v>
      </c>
      <c r="D37" s="11" t="s">
        <v>14</v>
      </c>
      <c r="E37" s="10">
        <v>100</v>
      </c>
      <c r="F37" s="23">
        <v>9.8518309386599991</v>
      </c>
      <c r="G37" s="19" t="s">
        <v>17</v>
      </c>
      <c r="H37" s="10" t="s">
        <v>27</v>
      </c>
      <c r="I37" s="10" t="str">
        <f t="shared" si="2"/>
        <v>---</v>
      </c>
      <c r="J37" s="10" t="str">
        <f t="shared" si="2"/>
        <v>---</v>
      </c>
      <c r="K37" s="10" t="str">
        <f t="shared" si="2"/>
        <v>---</v>
      </c>
      <c r="L37" s="10" t="str">
        <f t="shared" si="2"/>
        <v>---</v>
      </c>
      <c r="M37" s="12" t="str">
        <f t="shared" si="2"/>
        <v>---</v>
      </c>
      <c r="N37" s="31">
        <v>5.1840057856862099E-9</v>
      </c>
      <c r="O37" s="37">
        <v>1.3290571806300999</v>
      </c>
      <c r="P37" s="32">
        <v>973983.58986608498</v>
      </c>
      <c r="Q37" s="32">
        <v>1101721.7753481099</v>
      </c>
      <c r="R37" s="32">
        <v>5.0491365650292101E-3</v>
      </c>
      <c r="S37" s="32">
        <v>1.1240006972967299E-3</v>
      </c>
      <c r="T37" s="37">
        <v>0.97230287499590096</v>
      </c>
      <c r="U37" s="32">
        <v>1.12889095366958E-3</v>
      </c>
      <c r="V37" s="42">
        <v>0.78952885840819997</v>
      </c>
      <c r="W37" s="31">
        <v>5.00901307643546E-8</v>
      </c>
      <c r="X37" s="37">
        <v>0.653487634425856</v>
      </c>
      <c r="Y37" s="32">
        <v>536346.32252410904</v>
      </c>
      <c r="Z37" s="32">
        <v>355808.07272835099</v>
      </c>
      <c r="AA37" s="32">
        <v>2.6865657430213401E-2</v>
      </c>
      <c r="AB37" s="32">
        <v>1.2410600889556599E-2</v>
      </c>
      <c r="AC37" s="37">
        <v>1.4658773194420101</v>
      </c>
      <c r="AD37" s="32">
        <v>1.2410744237175701E-2</v>
      </c>
      <c r="AE37" s="42">
        <v>0.96161874077387299</v>
      </c>
      <c r="AF37" s="31">
        <v>1.88803054312893E-7</v>
      </c>
      <c r="AG37" s="37">
        <v>0.84161630066690096</v>
      </c>
      <c r="AH37" s="32">
        <v>275619.36853897001</v>
      </c>
      <c r="AI37" s="32">
        <v>252852.238389865</v>
      </c>
      <c r="AJ37" s="32">
        <v>5.2037778607948497E-2</v>
      </c>
      <c r="AK37" s="32">
        <v>0</v>
      </c>
      <c r="AL37" s="37">
        <v>2.84073641502399</v>
      </c>
      <c r="AM37" s="32">
        <v>5.0284414920516397E-5</v>
      </c>
      <c r="AN37" s="42">
        <v>0.96908965932873203</v>
      </c>
      <c r="AO37"/>
      <c r="AP37"/>
      <c r="AQ37"/>
    </row>
    <row r="38" spans="1:43" ht="132" customHeight="1" x14ac:dyDescent="0.25">
      <c r="A38" s="9">
        <v>36</v>
      </c>
      <c r="B38" s="10" t="s">
        <v>18</v>
      </c>
      <c r="C38" s="11" t="s">
        <v>19</v>
      </c>
      <c r="D38" s="11" t="s">
        <v>14</v>
      </c>
      <c r="E38" s="10">
        <v>100</v>
      </c>
      <c r="F38" s="23">
        <v>16.4039679258</v>
      </c>
      <c r="G38" s="19" t="s">
        <v>17</v>
      </c>
      <c r="H38" s="10" t="s">
        <v>27</v>
      </c>
      <c r="I38" s="10" t="str">
        <f t="shared" si="2"/>
        <v>---</v>
      </c>
      <c r="J38" s="10" t="str">
        <f t="shared" si="2"/>
        <v>---</v>
      </c>
      <c r="K38" s="10" t="str">
        <f t="shared" si="2"/>
        <v>---</v>
      </c>
      <c r="L38" s="10" t="str">
        <f t="shared" si="2"/>
        <v>---</v>
      </c>
      <c r="M38" s="12" t="str">
        <f t="shared" si="2"/>
        <v>---</v>
      </c>
      <c r="N38" s="31">
        <v>7.32077327563377E-9</v>
      </c>
      <c r="O38" s="37">
        <v>1.0823392240305401</v>
      </c>
      <c r="P38" s="32">
        <v>946319.59898608294</v>
      </c>
      <c r="Q38" s="32">
        <v>965818.518424685</v>
      </c>
      <c r="R38" s="32">
        <v>6.9277912304657897E-3</v>
      </c>
      <c r="S38" s="32">
        <v>1.3977091222150901E-3</v>
      </c>
      <c r="T38" s="37">
        <v>0.97518894532917699</v>
      </c>
      <c r="U38" s="32">
        <v>1.4011598679335401E-3</v>
      </c>
      <c r="V38" s="42">
        <v>0.80118618115008899</v>
      </c>
      <c r="W38" s="31">
        <v>4.7019618570824401E-8</v>
      </c>
      <c r="X38" s="37">
        <v>0.89852432900071899</v>
      </c>
      <c r="Y38" s="32">
        <v>561340.52636219806</v>
      </c>
      <c r="Z38" s="32">
        <v>467772.41235884401</v>
      </c>
      <c r="AA38" s="32">
        <v>2.6394017437896301E-2</v>
      </c>
      <c r="AB38" s="32">
        <v>1.1924535836053801E-2</v>
      </c>
      <c r="AC38" s="37">
        <v>1.4126800882167401</v>
      </c>
      <c r="AD38" s="32">
        <v>1.19247319730657E-2</v>
      </c>
      <c r="AE38" s="42">
        <v>0.97730128958502505</v>
      </c>
      <c r="AF38" s="31">
        <v>2.20346141211797E-7</v>
      </c>
      <c r="AG38" s="37">
        <v>0.59674160244537899</v>
      </c>
      <c r="AH38" s="32">
        <v>239840.62163083401</v>
      </c>
      <c r="AI38" s="32">
        <v>185274.60635858099</v>
      </c>
      <c r="AJ38" s="32">
        <v>5.2847955482192802E-2</v>
      </c>
      <c r="AK38" s="32">
        <v>0</v>
      </c>
      <c r="AL38" s="37">
        <v>3.1141384009797801</v>
      </c>
      <c r="AM38" s="32">
        <v>4.3043536838714901E-5</v>
      </c>
      <c r="AN38" s="42">
        <v>0.98812195297474403</v>
      </c>
      <c r="AO38"/>
      <c r="AP38"/>
      <c r="AQ38"/>
    </row>
    <row r="39" spans="1:43" ht="132" customHeight="1" x14ac:dyDescent="0.25">
      <c r="A39" s="9">
        <v>37</v>
      </c>
      <c r="B39" s="10" t="s">
        <v>18</v>
      </c>
      <c r="C39" s="11" t="s">
        <v>19</v>
      </c>
      <c r="D39" s="11" t="s">
        <v>14</v>
      </c>
      <c r="E39" s="10">
        <v>100</v>
      </c>
      <c r="F39" s="23">
        <v>15.7156668064</v>
      </c>
      <c r="G39" s="19" t="s">
        <v>15</v>
      </c>
      <c r="H39" s="10" t="s">
        <v>27</v>
      </c>
      <c r="I39" s="10" t="s">
        <v>27</v>
      </c>
      <c r="J39" s="10" t="str">
        <f t="shared" si="2"/>
        <v>---</v>
      </c>
      <c r="K39" s="10" t="str">
        <f t="shared" si="2"/>
        <v>---</v>
      </c>
      <c r="L39" s="10" t="str">
        <f t="shared" si="2"/>
        <v>---</v>
      </c>
      <c r="M39" s="12" t="str">
        <f t="shared" si="2"/>
        <v>---</v>
      </c>
      <c r="N39" s="31">
        <v>1.5657970086240899E-9</v>
      </c>
      <c r="O39" s="37">
        <v>1.5918355912458699</v>
      </c>
      <c r="P39" s="32">
        <v>491669.09693325299</v>
      </c>
      <c r="Q39" s="32">
        <v>151229.70437410599</v>
      </c>
      <c r="R39" s="32">
        <v>7.6985400121099695E-4</v>
      </c>
      <c r="S39" s="32">
        <v>9.42002956334255E-4</v>
      </c>
      <c r="T39" s="37">
        <v>0.93438534652444205</v>
      </c>
      <c r="U39" s="32">
        <v>9.4280531754239603E-4</v>
      </c>
      <c r="V39" s="42">
        <v>0.934019193545084</v>
      </c>
      <c r="W39" s="31">
        <v>3.5705968310556102E-7</v>
      </c>
      <c r="X39" s="37">
        <v>1.2954075045406801</v>
      </c>
      <c r="Y39" s="32">
        <v>104097.060271435</v>
      </c>
      <c r="Z39" s="32">
        <v>116607.85451801401</v>
      </c>
      <c r="AA39" s="32">
        <v>3.7168863352739202E-2</v>
      </c>
      <c r="AB39" s="32">
        <v>7.4888995106632003E-3</v>
      </c>
      <c r="AC39" s="37">
        <v>4.2425529369932899</v>
      </c>
      <c r="AD39" s="32">
        <v>7.4889773640569E-3</v>
      </c>
      <c r="AE39" s="42">
        <v>0.94898009691863605</v>
      </c>
      <c r="AF39" s="31">
        <v>4.5464470534691699E-8</v>
      </c>
      <c r="AG39" s="37">
        <v>0.28484513379152199</v>
      </c>
      <c r="AH39" s="32">
        <v>350613.550641804</v>
      </c>
      <c r="AI39" s="32">
        <v>187125.553995361</v>
      </c>
      <c r="AJ39" s="32">
        <v>1.5940459442217898E-2</v>
      </c>
      <c r="AK39" s="32">
        <v>0</v>
      </c>
      <c r="AL39" s="37">
        <v>1.33674471724082</v>
      </c>
      <c r="AM39" s="32">
        <v>4.32580112806127E-5</v>
      </c>
      <c r="AN39" s="42">
        <v>0.92131232842885302</v>
      </c>
      <c r="AO39"/>
      <c r="AP39"/>
      <c r="AQ39"/>
    </row>
    <row r="40" spans="1:43" ht="132" customHeight="1" x14ac:dyDescent="0.25">
      <c r="A40" s="9">
        <v>38</v>
      </c>
      <c r="B40" s="10" t="s">
        <v>18</v>
      </c>
      <c r="C40" s="11" t="s">
        <v>19</v>
      </c>
      <c r="D40" s="11" t="s">
        <v>14</v>
      </c>
      <c r="E40" s="10">
        <v>100</v>
      </c>
      <c r="F40" s="23">
        <v>13.713347216500001</v>
      </c>
      <c r="G40" s="19" t="s">
        <v>17</v>
      </c>
      <c r="H40" s="10" t="s">
        <v>27</v>
      </c>
      <c r="I40" s="10" t="str">
        <f t="shared" si="2"/>
        <v>---</v>
      </c>
      <c r="J40" s="10" t="str">
        <f t="shared" si="2"/>
        <v>---</v>
      </c>
      <c r="K40" s="10" t="str">
        <f t="shared" si="2"/>
        <v>---</v>
      </c>
      <c r="L40" s="10" t="str">
        <f t="shared" si="2"/>
        <v>---</v>
      </c>
      <c r="M40" s="12" t="str">
        <f t="shared" si="2"/>
        <v>---</v>
      </c>
      <c r="N40" s="31">
        <v>5.1617314024659401E-9</v>
      </c>
      <c r="O40" s="37">
        <v>5.2782514653399897</v>
      </c>
      <c r="P40" s="32">
        <v>948129.96974123304</v>
      </c>
      <c r="Q40" s="32">
        <v>2166988.3070261301</v>
      </c>
      <c r="R40" s="32">
        <v>4.8939922384324099E-3</v>
      </c>
      <c r="S40" s="32">
        <v>1.14315922593074E-3</v>
      </c>
      <c r="T40" s="37">
        <v>0.93787500044307104</v>
      </c>
      <c r="U40" s="32">
        <v>1.15259832504686E-3</v>
      </c>
      <c r="V40" s="42">
        <v>0.70488564956495703</v>
      </c>
      <c r="W40" s="31">
        <v>8.8071727895314605E-8</v>
      </c>
      <c r="X40" s="37">
        <v>0.40831836142497502</v>
      </c>
      <c r="Y40" s="32">
        <v>412399.77455655899</v>
      </c>
      <c r="Z40" s="32">
        <v>228757.67439549201</v>
      </c>
      <c r="AA40" s="32">
        <v>3.6320760728834299E-2</v>
      </c>
      <c r="AB40" s="32">
        <v>1.1521616516818999E-2</v>
      </c>
      <c r="AC40" s="37">
        <v>1.8050411691849</v>
      </c>
      <c r="AD40" s="32">
        <v>1.15217157896461E-2</v>
      </c>
      <c r="AE40" s="42">
        <v>0.97194757332165305</v>
      </c>
      <c r="AF40" s="31">
        <v>3.44394044734112E-7</v>
      </c>
      <c r="AG40" s="37">
        <v>1.1993271725946899</v>
      </c>
      <c r="AH40" s="32">
        <v>179372.99488014099</v>
      </c>
      <c r="AI40" s="32">
        <v>196438.17742517099</v>
      </c>
      <c r="AJ40" s="32">
        <v>6.1774991222842898E-2</v>
      </c>
      <c r="AK40" s="32">
        <v>0</v>
      </c>
      <c r="AL40" s="37">
        <v>4.26821523457967</v>
      </c>
      <c r="AM40" s="32">
        <v>4.4321346710718401E-5</v>
      </c>
      <c r="AN40" s="42">
        <v>0.97744134181450304</v>
      </c>
      <c r="AO40"/>
      <c r="AP40"/>
      <c r="AQ40"/>
    </row>
    <row r="41" spans="1:43" ht="132" customHeight="1" x14ac:dyDescent="0.25">
      <c r="A41" s="9">
        <v>39</v>
      </c>
      <c r="B41" s="10" t="s">
        <v>18</v>
      </c>
      <c r="C41" s="11" t="s">
        <v>19</v>
      </c>
      <c r="D41" s="11" t="s">
        <v>14</v>
      </c>
      <c r="E41" s="10">
        <v>100</v>
      </c>
      <c r="F41" s="23">
        <v>11.272684611800001</v>
      </c>
      <c r="G41" s="19" t="s">
        <v>16</v>
      </c>
      <c r="H41" s="10" t="s">
        <v>27</v>
      </c>
      <c r="I41" s="10" t="str">
        <f t="shared" si="2"/>
        <v>---</v>
      </c>
      <c r="J41" s="10" t="str">
        <f t="shared" si="2"/>
        <v>---</v>
      </c>
      <c r="K41" s="10" t="str">
        <f t="shared" si="2"/>
        <v>---</v>
      </c>
      <c r="L41" s="10" t="str">
        <f t="shared" si="2"/>
        <v>---</v>
      </c>
      <c r="M41" s="12" t="str">
        <f t="shared" si="2"/>
        <v>---</v>
      </c>
      <c r="N41" s="31">
        <v>3.43946012400369E-9</v>
      </c>
      <c r="O41" s="37">
        <v>3.9137437992817898</v>
      </c>
      <c r="P41" s="32">
        <v>1086886.5564357301</v>
      </c>
      <c r="Q41" s="32">
        <v>2129965.8747189199</v>
      </c>
      <c r="R41" s="32">
        <v>3.73830297017638E-3</v>
      </c>
      <c r="S41" s="32">
        <v>1.0123853128225699E-3</v>
      </c>
      <c r="T41" s="37">
        <v>0.92695634521732695</v>
      </c>
      <c r="U41" s="32">
        <v>1.0228507615317301E-3</v>
      </c>
      <c r="V41" s="42">
        <v>0.60731239886881905</v>
      </c>
      <c r="W41" s="31">
        <v>6.0533868047624403E-7</v>
      </c>
      <c r="X41" s="37">
        <v>2.2438874142296599</v>
      </c>
      <c r="Y41" s="32">
        <v>117875.36154928899</v>
      </c>
      <c r="Z41" s="32">
        <v>175392.178209779</v>
      </c>
      <c r="AA41" s="32">
        <v>7.13545158209071E-2</v>
      </c>
      <c r="AB41" s="32">
        <v>1.23391696616934E-2</v>
      </c>
      <c r="AC41" s="37">
        <v>6.8215044543401504</v>
      </c>
      <c r="AD41" s="32">
        <v>1.2339240732793799E-2</v>
      </c>
      <c r="AE41" s="42">
        <v>0.94058127526566304</v>
      </c>
      <c r="AF41" s="31">
        <v>2.1304901538311601E-7</v>
      </c>
      <c r="AG41" s="37">
        <v>0.94715893028927101</v>
      </c>
      <c r="AH41" s="32">
        <v>298174.10243162798</v>
      </c>
      <c r="AI41" s="32">
        <v>290189.269871258</v>
      </c>
      <c r="AJ41" s="32">
        <v>6.3525698935802705E-2</v>
      </c>
      <c r="AK41" s="32">
        <v>0</v>
      </c>
      <c r="AL41" s="37">
        <v>3.0037907038316898</v>
      </c>
      <c r="AM41" s="32">
        <v>5.3869218471336503E-5</v>
      </c>
      <c r="AN41" s="42">
        <v>0.94428280501957795</v>
      </c>
      <c r="AO41"/>
      <c r="AP41"/>
      <c r="AQ41"/>
    </row>
    <row r="42" spans="1:43" ht="132" customHeight="1" x14ac:dyDescent="0.25">
      <c r="A42" s="9">
        <v>40</v>
      </c>
      <c r="B42" s="10" t="s">
        <v>18</v>
      </c>
      <c r="C42" s="11" t="s">
        <v>19</v>
      </c>
      <c r="D42" s="11" t="s">
        <v>14</v>
      </c>
      <c r="E42" s="10">
        <v>100</v>
      </c>
      <c r="F42" s="23">
        <v>11.414760473699999</v>
      </c>
      <c r="G42" s="19" t="s">
        <v>16</v>
      </c>
      <c r="H42" s="10" t="s">
        <v>27</v>
      </c>
      <c r="I42" s="10" t="str">
        <f t="shared" si="2"/>
        <v>---</v>
      </c>
      <c r="J42" s="10" t="str">
        <f t="shared" si="2"/>
        <v>---</v>
      </c>
      <c r="K42" s="10" t="str">
        <f t="shared" si="2"/>
        <v>---</v>
      </c>
      <c r="L42" s="10" t="str">
        <f t="shared" si="2"/>
        <v>---</v>
      </c>
      <c r="M42" s="12" t="str">
        <f t="shared" si="2"/>
        <v>---</v>
      </c>
      <c r="N42" s="31">
        <v>4.7187386166778398E-9</v>
      </c>
      <c r="O42" s="37">
        <v>3.5823256220991402</v>
      </c>
      <c r="P42" s="32">
        <v>1389825.2953188301</v>
      </c>
      <c r="Q42" s="32">
        <v>2614295.5604395401</v>
      </c>
      <c r="R42" s="32">
        <v>6.5582222914566703E-3</v>
      </c>
      <c r="S42" s="32">
        <v>1.37679100120814E-3</v>
      </c>
      <c r="T42" s="37">
        <v>0.93026108562344401</v>
      </c>
      <c r="U42" s="32">
        <v>1.38625265251761E-3</v>
      </c>
      <c r="V42" s="42">
        <v>0.59241119996954295</v>
      </c>
      <c r="W42" s="31">
        <v>4.1648510979489498E-8</v>
      </c>
      <c r="X42" s="37">
        <v>1.5323164933492099</v>
      </c>
      <c r="Y42" s="32">
        <v>845279.85314803896</v>
      </c>
      <c r="Z42" s="32">
        <v>937669.73268473998</v>
      </c>
      <c r="AA42" s="32">
        <v>3.5204647244577399E-2</v>
      </c>
      <c r="AB42" s="32">
        <v>1.9339112320760101E-2</v>
      </c>
      <c r="AC42" s="37">
        <v>1.3455555866409501</v>
      </c>
      <c r="AD42" s="32">
        <v>1.93393547475685E-2</v>
      </c>
      <c r="AE42" s="42">
        <v>0.95135739305917699</v>
      </c>
      <c r="AF42" s="31">
        <v>7.5001076656650906E-8</v>
      </c>
      <c r="AG42" s="37">
        <v>0.61326865251930596</v>
      </c>
      <c r="AH42" s="32">
        <v>628753.70513776899</v>
      </c>
      <c r="AI42" s="32">
        <v>492386.276865814</v>
      </c>
      <c r="AJ42" s="32">
        <v>4.7157204837191102E-2</v>
      </c>
      <c r="AK42" s="32">
        <v>0</v>
      </c>
      <c r="AL42" s="37">
        <v>1.6759549708261099</v>
      </c>
      <c r="AM42" s="32">
        <v>7.0170241332477603E-5</v>
      </c>
      <c r="AN42" s="42">
        <v>0.96633306116995099</v>
      </c>
      <c r="AO42"/>
      <c r="AP42"/>
      <c r="AQ42"/>
    </row>
    <row r="43" spans="1:43" ht="132" customHeight="1" x14ac:dyDescent="0.25">
      <c r="A43" s="9">
        <v>41</v>
      </c>
      <c r="B43" s="10" t="s">
        <v>18</v>
      </c>
      <c r="C43" s="11" t="s">
        <v>19</v>
      </c>
      <c r="D43" s="11" t="s">
        <v>14</v>
      </c>
      <c r="E43" s="10">
        <v>100</v>
      </c>
      <c r="F43" s="23">
        <v>12.797788335</v>
      </c>
      <c r="G43" s="19" t="s">
        <v>17</v>
      </c>
      <c r="H43" s="10" t="s">
        <v>27</v>
      </c>
      <c r="I43" s="10" t="str">
        <f t="shared" si="2"/>
        <v>---</v>
      </c>
      <c r="J43" s="10" t="str">
        <f t="shared" si="2"/>
        <v>---</v>
      </c>
      <c r="K43" s="10" t="str">
        <f t="shared" si="2"/>
        <v>---</v>
      </c>
      <c r="L43" s="10" t="str">
        <f t="shared" si="2"/>
        <v>---</v>
      </c>
      <c r="M43" s="12" t="str">
        <f t="shared" si="2"/>
        <v>---</v>
      </c>
      <c r="N43" s="31">
        <v>3.39653087443096E-9</v>
      </c>
      <c r="O43" s="37">
        <v>1.9707616139916999</v>
      </c>
      <c r="P43" s="32">
        <v>1861313.9563813</v>
      </c>
      <c r="Q43" s="32">
        <v>2581759.3812831598</v>
      </c>
      <c r="R43" s="32">
        <v>6.3220103198583398E-3</v>
      </c>
      <c r="S43" s="32">
        <v>1.36792808944124E-3</v>
      </c>
      <c r="T43" s="37">
        <v>0.93456831536710105</v>
      </c>
      <c r="U43" s="32">
        <v>1.37733251311918E-3</v>
      </c>
      <c r="V43" s="42">
        <v>0.47520587570155798</v>
      </c>
      <c r="W43" s="31">
        <v>4.1414531409453698E-8</v>
      </c>
      <c r="X43" s="37">
        <v>0.78021355456844899</v>
      </c>
      <c r="Y43" s="32">
        <v>1134286.1954302799</v>
      </c>
      <c r="Z43" s="32">
        <v>814789.90272833605</v>
      </c>
      <c r="AA43" s="32">
        <v>4.69759312679571E-2</v>
      </c>
      <c r="AB43" s="32">
        <v>2.41466327022111E-2</v>
      </c>
      <c r="AC43" s="37">
        <v>1.37728842231886</v>
      </c>
      <c r="AD43" s="32">
        <v>2.4146801418707901E-2</v>
      </c>
      <c r="AE43" s="42">
        <v>0.94543215171559103</v>
      </c>
      <c r="AF43" s="31">
        <v>8.1609671065566304E-8</v>
      </c>
      <c r="AG43" s="37">
        <v>0.52944653611510595</v>
      </c>
      <c r="AH43" s="32">
        <v>815366.04004255601</v>
      </c>
      <c r="AI43" s="32">
        <v>593285.41879964597</v>
      </c>
      <c r="AJ43" s="32">
        <v>6.6541754325906394E-2</v>
      </c>
      <c r="AK43" s="32">
        <v>0</v>
      </c>
      <c r="AL43" s="37">
        <v>1.78833169383757</v>
      </c>
      <c r="AM43" s="32">
        <v>7.7025023128827794E-5</v>
      </c>
      <c r="AN43" s="42">
        <v>0.96325533328317703</v>
      </c>
      <c r="AO43"/>
      <c r="AP43"/>
      <c r="AQ43"/>
    </row>
    <row r="44" spans="1:43" ht="132" customHeight="1" x14ac:dyDescent="0.25">
      <c r="A44" s="9">
        <v>42</v>
      </c>
      <c r="B44" s="10" t="s">
        <v>18</v>
      </c>
      <c r="C44" s="11" t="s">
        <v>19</v>
      </c>
      <c r="D44" s="11" t="s">
        <v>14</v>
      </c>
      <c r="E44" s="10">
        <v>100</v>
      </c>
      <c r="F44" s="23">
        <v>15.678512573200001</v>
      </c>
      <c r="G44" s="19" t="s">
        <v>16</v>
      </c>
      <c r="H44" s="10" t="s">
        <v>27</v>
      </c>
      <c r="I44" s="10" t="str">
        <f t="shared" si="2"/>
        <v>---</v>
      </c>
      <c r="J44" s="10" t="str">
        <f t="shared" si="2"/>
        <v>---</v>
      </c>
      <c r="K44" s="10" t="str">
        <f t="shared" si="2"/>
        <v>---</v>
      </c>
      <c r="L44" s="10" t="str">
        <f t="shared" si="2"/>
        <v>---</v>
      </c>
      <c r="M44" s="12" t="str">
        <f t="shared" si="2"/>
        <v>---</v>
      </c>
      <c r="N44" s="31">
        <v>3.6532436092277999E-9</v>
      </c>
      <c r="O44" s="37">
        <v>0.401373668353741</v>
      </c>
      <c r="P44" s="32">
        <v>903631.00027993799</v>
      </c>
      <c r="Q44" s="32">
        <v>510838.00179469399</v>
      </c>
      <c r="R44" s="32">
        <v>3.3011841768728102E-3</v>
      </c>
      <c r="S44" s="32">
        <v>9.4410585441416202E-4</v>
      </c>
      <c r="T44" s="37">
        <v>0.98725717079081399</v>
      </c>
      <c r="U44" s="32">
        <v>9.46807395596931E-4</v>
      </c>
      <c r="V44" s="42">
        <v>0.90673460011822404</v>
      </c>
      <c r="W44" s="31">
        <v>2.9070741925259401E-8</v>
      </c>
      <c r="X44" s="37">
        <v>0.48133475600849701</v>
      </c>
      <c r="Y44" s="32">
        <v>658754.75207047595</v>
      </c>
      <c r="Z44" s="32">
        <v>242315.81700025001</v>
      </c>
      <c r="AA44" s="32">
        <v>1.9150489389479101E-2</v>
      </c>
      <c r="AB44" s="32">
        <v>1.12651292252953E-2</v>
      </c>
      <c r="AC44" s="37">
        <v>1.2717378829427699</v>
      </c>
      <c r="AD44" s="32">
        <v>1.1265236776063401E-2</v>
      </c>
      <c r="AE44" s="42">
        <v>0.983511516238328</v>
      </c>
      <c r="AF44" s="31">
        <v>2.47359501107096E-8</v>
      </c>
      <c r="AG44" s="37">
        <v>0.117665714258053</v>
      </c>
      <c r="AH44" s="32">
        <v>670644.02711219201</v>
      </c>
      <c r="AI44" s="32">
        <v>230047.24083189401</v>
      </c>
      <c r="AJ44" s="32">
        <v>1.6589017196692601E-2</v>
      </c>
      <c r="AK44" s="32">
        <v>0</v>
      </c>
      <c r="AL44" s="37">
        <v>1.2403804793320401</v>
      </c>
      <c r="AM44" s="32">
        <v>4.7963240177441501E-5</v>
      </c>
      <c r="AN44" s="42">
        <v>0.98511686163199197</v>
      </c>
      <c r="AO44"/>
      <c r="AP44"/>
      <c r="AQ44"/>
    </row>
    <row r="45" spans="1:43" ht="132" customHeight="1" x14ac:dyDescent="0.25">
      <c r="A45" s="9">
        <v>43</v>
      </c>
      <c r="B45" s="10" t="s">
        <v>18</v>
      </c>
      <c r="C45" s="11" t="s">
        <v>19</v>
      </c>
      <c r="D45" s="11" t="s">
        <v>14</v>
      </c>
      <c r="E45" s="10">
        <v>100</v>
      </c>
      <c r="F45" s="23">
        <v>11.7132122062</v>
      </c>
      <c r="G45" s="19" t="s">
        <v>17</v>
      </c>
      <c r="H45" s="10" t="s">
        <v>27</v>
      </c>
      <c r="I45" s="10" t="str">
        <f t="shared" si="2"/>
        <v>---</v>
      </c>
      <c r="J45" s="10" t="str">
        <f t="shared" si="2"/>
        <v>---</v>
      </c>
      <c r="K45" s="10" t="str">
        <f t="shared" si="2"/>
        <v>---</v>
      </c>
      <c r="L45" s="10" t="str">
        <f t="shared" si="2"/>
        <v>---</v>
      </c>
      <c r="M45" s="12" t="str">
        <f t="shared" si="2"/>
        <v>---</v>
      </c>
      <c r="N45" s="31">
        <v>4.3758960287270998E-9</v>
      </c>
      <c r="O45" s="37">
        <v>1.3815316719788899</v>
      </c>
      <c r="P45" s="32">
        <v>1461957.9796629001</v>
      </c>
      <c r="Q45" s="32">
        <v>1690833.6620155801</v>
      </c>
      <c r="R45" s="32">
        <v>6.3973761173727597E-3</v>
      </c>
      <c r="S45" s="32">
        <v>1.3406132053215801E-3</v>
      </c>
      <c r="T45" s="37">
        <v>0.94329557967127897</v>
      </c>
      <c r="U45" s="32">
        <v>1.34690463764245E-3</v>
      </c>
      <c r="V45" s="42">
        <v>0.723425322215974</v>
      </c>
      <c r="W45" s="31">
        <v>3.21545660425937E-8</v>
      </c>
      <c r="X45" s="37">
        <v>0.84662934362753595</v>
      </c>
      <c r="Y45" s="32">
        <v>961171.09576123499</v>
      </c>
      <c r="Z45" s="32">
        <v>731977.18093629996</v>
      </c>
      <c r="AA45" s="32">
        <v>3.0906039476886801E-2</v>
      </c>
      <c r="AB45" s="32">
        <v>1.59600645379495E-2</v>
      </c>
      <c r="AC45" s="37">
        <v>1.2685674595082801</v>
      </c>
      <c r="AD45" s="32">
        <v>1.5960293851534201E-2</v>
      </c>
      <c r="AE45" s="42">
        <v>0.967808630113839</v>
      </c>
      <c r="AF45" s="31">
        <v>9.7627379731090697E-8</v>
      </c>
      <c r="AG45" s="37">
        <v>0.47725548813490198</v>
      </c>
      <c r="AH45" s="32">
        <v>595975.92908765597</v>
      </c>
      <c r="AI45" s="32">
        <v>411722.10541046801</v>
      </c>
      <c r="AJ45" s="32">
        <v>5.81835683396301E-2</v>
      </c>
      <c r="AK45" s="32">
        <v>0</v>
      </c>
      <c r="AL45" s="37">
        <v>1.91282930858842</v>
      </c>
      <c r="AM45" s="32">
        <v>6.4165575304088703E-5</v>
      </c>
      <c r="AN45" s="42">
        <v>0.97999419052749004</v>
      </c>
      <c r="AO45"/>
      <c r="AP45"/>
      <c r="AQ45"/>
    </row>
    <row r="46" spans="1:43" ht="132" customHeight="1" x14ac:dyDescent="0.25">
      <c r="A46" s="9">
        <v>44</v>
      </c>
      <c r="B46" s="10" t="s">
        <v>18</v>
      </c>
      <c r="C46" s="11" t="s">
        <v>19</v>
      </c>
      <c r="D46" s="11" t="s">
        <v>14</v>
      </c>
      <c r="E46" s="10">
        <v>100</v>
      </c>
      <c r="F46" s="23">
        <v>12.610693361899999</v>
      </c>
      <c r="G46" s="19" t="s">
        <v>17</v>
      </c>
      <c r="H46" s="10" t="s">
        <v>27</v>
      </c>
      <c r="I46" s="10" t="str">
        <f t="shared" si="2"/>
        <v>---</v>
      </c>
      <c r="J46" s="10" t="str">
        <f t="shared" si="2"/>
        <v>---</v>
      </c>
      <c r="K46" s="10" t="str">
        <f t="shared" si="2"/>
        <v>---</v>
      </c>
      <c r="L46" s="10" t="str">
        <f t="shared" si="2"/>
        <v>---</v>
      </c>
      <c r="M46" s="12" t="str">
        <f t="shared" si="2"/>
        <v>---</v>
      </c>
      <c r="N46" s="31">
        <v>3.9277261343813097E-9</v>
      </c>
      <c r="O46" s="37">
        <v>5.6917569948522404</v>
      </c>
      <c r="P46" s="32">
        <v>1494469.7736461901</v>
      </c>
      <c r="Q46" s="32">
        <v>3548619.3773218598</v>
      </c>
      <c r="R46" s="32">
        <v>5.8698679869930498E-3</v>
      </c>
      <c r="S46" s="32">
        <v>1.3577537010629401E-3</v>
      </c>
      <c r="T46" s="37">
        <v>0.90092886646055703</v>
      </c>
      <c r="U46" s="32">
        <v>1.37075939045601E-3</v>
      </c>
      <c r="V46" s="42">
        <v>0.480716151963542</v>
      </c>
      <c r="W46" s="31">
        <v>5.1250650492105199E-8</v>
      </c>
      <c r="X46" s="37">
        <v>1.4179625302549901</v>
      </c>
      <c r="Y46" s="32">
        <v>829205.52030271303</v>
      </c>
      <c r="Z46" s="32">
        <v>878811.44280605298</v>
      </c>
      <c r="AA46" s="32">
        <v>4.2497322307158601E-2</v>
      </c>
      <c r="AB46" s="32">
        <v>2.3071655652562199E-2</v>
      </c>
      <c r="AC46" s="37">
        <v>1.41219556180459</v>
      </c>
      <c r="AD46" s="32">
        <v>2.3071846104393799E-2</v>
      </c>
      <c r="AE46" s="42">
        <v>0.92456045960134603</v>
      </c>
      <c r="AF46" s="31">
        <v>2.6081449636805998E-7</v>
      </c>
      <c r="AG46" s="37">
        <v>1.3045175387433801</v>
      </c>
      <c r="AH46" s="32">
        <v>312077.72080266598</v>
      </c>
      <c r="AI46" s="32">
        <v>356441.06017283001</v>
      </c>
      <c r="AJ46" s="32">
        <v>8.13943935788395E-2</v>
      </c>
      <c r="AK46" s="32">
        <v>0</v>
      </c>
      <c r="AL46" s="37">
        <v>3.4104473191855398</v>
      </c>
      <c r="AM46" s="32">
        <v>5.97026850462213E-5</v>
      </c>
      <c r="AN46" s="42">
        <v>0.95161690379613495</v>
      </c>
      <c r="AO46"/>
      <c r="AP46"/>
      <c r="AQ46"/>
    </row>
    <row r="47" spans="1:43" ht="132" customHeight="1" x14ac:dyDescent="0.25">
      <c r="A47" s="9">
        <v>45</v>
      </c>
      <c r="B47" s="10" t="s">
        <v>18</v>
      </c>
      <c r="C47" s="11" t="s">
        <v>19</v>
      </c>
      <c r="D47" s="11" t="s">
        <v>14</v>
      </c>
      <c r="E47" s="10">
        <v>100</v>
      </c>
      <c r="F47" s="23">
        <v>14.1034145321</v>
      </c>
      <c r="G47" s="19" t="s">
        <v>16</v>
      </c>
      <c r="H47" s="10" t="s">
        <v>27</v>
      </c>
      <c r="I47" s="10" t="str">
        <f t="shared" si="2"/>
        <v>---</v>
      </c>
      <c r="J47" s="10" t="str">
        <f t="shared" si="2"/>
        <v>---</v>
      </c>
      <c r="K47" s="10" t="str">
        <f t="shared" si="2"/>
        <v>---</v>
      </c>
      <c r="L47" s="10" t="str">
        <f t="shared" si="2"/>
        <v>---</v>
      </c>
      <c r="M47" s="12" t="str">
        <f t="shared" si="2"/>
        <v>---</v>
      </c>
      <c r="N47" s="31">
        <v>5.2042044741752902E-9</v>
      </c>
      <c r="O47" s="37">
        <v>1.1607341091893799</v>
      </c>
      <c r="P47" s="32">
        <v>997949.71430641494</v>
      </c>
      <c r="Q47" s="32">
        <v>1050715.1976467399</v>
      </c>
      <c r="R47" s="32">
        <v>5.1935343681954E-3</v>
      </c>
      <c r="S47" s="32">
        <v>1.18647746018823E-3</v>
      </c>
      <c r="T47" s="37">
        <v>0.95106485373155203</v>
      </c>
      <c r="U47" s="32">
        <v>1.19089710534168E-3</v>
      </c>
      <c r="V47" s="42">
        <v>0.71830676914760005</v>
      </c>
      <c r="W47" s="31">
        <v>4.0165652428457699E-8</v>
      </c>
      <c r="X47" s="37">
        <v>1.0425557650836299</v>
      </c>
      <c r="Y47" s="32">
        <v>725092.13863214501</v>
      </c>
      <c r="Z47" s="32">
        <v>617325.88061521098</v>
      </c>
      <c r="AA47" s="32">
        <v>2.91237988189058E-2</v>
      </c>
      <c r="AB47" s="32">
        <v>1.6415984027267301E-2</v>
      </c>
      <c r="AC47" s="37">
        <v>1.3400705667172299</v>
      </c>
      <c r="AD47" s="32">
        <v>1.6416172052043699E-2</v>
      </c>
      <c r="AE47" s="42">
        <v>0.96600826524705896</v>
      </c>
      <c r="AF47" s="31">
        <v>6.4278946362594005E-8</v>
      </c>
      <c r="AG47" s="37">
        <v>0.53919830190520601</v>
      </c>
      <c r="AH47" s="32">
        <v>608690.07846762601</v>
      </c>
      <c r="AI47" s="32">
        <v>446961.87559780199</v>
      </c>
      <c r="AJ47" s="32">
        <v>3.9125956905263701E-2</v>
      </c>
      <c r="AK47" s="32">
        <v>0</v>
      </c>
      <c r="AL47" s="37">
        <v>1.5818411874937199</v>
      </c>
      <c r="AM47" s="32">
        <v>6.6855207396118504E-5</v>
      </c>
      <c r="AN47" s="42">
        <v>0.97538131096113001</v>
      </c>
      <c r="AO47"/>
      <c r="AP47"/>
      <c r="AQ47"/>
    </row>
    <row r="48" spans="1:43" ht="132" customHeight="1" x14ac:dyDescent="0.25">
      <c r="A48" s="9">
        <v>46</v>
      </c>
      <c r="B48" s="10" t="s">
        <v>18</v>
      </c>
      <c r="C48" s="11" t="s">
        <v>19</v>
      </c>
      <c r="D48" s="11" t="s">
        <v>14</v>
      </c>
      <c r="E48" s="10">
        <v>100</v>
      </c>
      <c r="F48" s="23">
        <v>8.0219673590900005</v>
      </c>
      <c r="G48" s="19" t="s">
        <v>17</v>
      </c>
      <c r="H48" s="10" t="s">
        <v>27</v>
      </c>
      <c r="I48" s="10" t="str">
        <f t="shared" si="2"/>
        <v>---</v>
      </c>
      <c r="J48" s="10" t="str">
        <f t="shared" si="2"/>
        <v>---</v>
      </c>
      <c r="K48" s="10" t="str">
        <f t="shared" si="2"/>
        <v>---</v>
      </c>
      <c r="L48" s="10" t="str">
        <f t="shared" si="2"/>
        <v>---</v>
      </c>
      <c r="M48" s="12" t="str">
        <f t="shared" si="2"/>
        <v>---</v>
      </c>
      <c r="N48" s="31">
        <v>4.0944627315079096E-9</v>
      </c>
      <c r="O48" s="37">
        <v>1.85577989415126</v>
      </c>
      <c r="P48" s="32">
        <v>1236011.9954737001</v>
      </c>
      <c r="Q48" s="32">
        <v>1658752.6272982501</v>
      </c>
      <c r="R48" s="32">
        <v>5.06080505116379E-3</v>
      </c>
      <c r="S48" s="32">
        <v>1.1843000553569199E-3</v>
      </c>
      <c r="T48" s="37">
        <v>0.92002689569074003</v>
      </c>
      <c r="U48" s="32">
        <v>1.19128256404238E-3</v>
      </c>
      <c r="V48" s="42">
        <v>0.63775848957493297</v>
      </c>
      <c r="W48" s="31">
        <v>7.6406949589105794E-8</v>
      </c>
      <c r="X48" s="37">
        <v>0.61895410109272397</v>
      </c>
      <c r="Y48" s="32">
        <v>522865.10082452098</v>
      </c>
      <c r="Z48" s="32">
        <v>339624.171246654</v>
      </c>
      <c r="AA48" s="32">
        <v>3.9950527400601898E-2</v>
      </c>
      <c r="AB48" s="32">
        <v>1.7733984304714501E-2</v>
      </c>
      <c r="AC48" s="37">
        <v>1.67051605242922</v>
      </c>
      <c r="AD48" s="32">
        <v>1.7734080059635799E-2</v>
      </c>
      <c r="AE48" s="42">
        <v>0.93692009445561097</v>
      </c>
      <c r="AF48" s="31">
        <v>1.35108506356718E-7</v>
      </c>
      <c r="AG48" s="37">
        <v>0.85587596561594503</v>
      </c>
      <c r="AH48" s="32">
        <v>427060.61005523597</v>
      </c>
      <c r="AI48" s="32">
        <v>395088.99385302298</v>
      </c>
      <c r="AJ48" s="32">
        <v>5.7699521148351703E-2</v>
      </c>
      <c r="AK48" s="32">
        <v>0</v>
      </c>
      <c r="AL48" s="37">
        <v>2.2156361278234802</v>
      </c>
      <c r="AM48" s="32">
        <v>6.2856105021948599E-5</v>
      </c>
      <c r="AN48" s="42">
        <v>0.94059153308808297</v>
      </c>
      <c r="AO48"/>
      <c r="AP48"/>
      <c r="AQ48"/>
    </row>
    <row r="49" spans="1:43" ht="132" customHeight="1" x14ac:dyDescent="0.25">
      <c r="A49" s="9">
        <v>47</v>
      </c>
      <c r="B49" s="10" t="s">
        <v>18</v>
      </c>
      <c r="C49" s="11" t="s">
        <v>19</v>
      </c>
      <c r="D49" s="11" t="s">
        <v>14</v>
      </c>
      <c r="E49" s="10">
        <v>100</v>
      </c>
      <c r="F49" s="23">
        <v>12.0663050654</v>
      </c>
      <c r="G49" s="19" t="s">
        <v>17</v>
      </c>
      <c r="H49" s="10" t="s">
        <v>27</v>
      </c>
      <c r="I49" s="10" t="str">
        <f t="shared" si="2"/>
        <v>---</v>
      </c>
      <c r="J49" s="10" t="str">
        <f t="shared" si="2"/>
        <v>---</v>
      </c>
      <c r="K49" s="10" t="str">
        <f t="shared" si="2"/>
        <v>---</v>
      </c>
      <c r="L49" s="10" t="str">
        <f t="shared" si="2"/>
        <v>---</v>
      </c>
      <c r="M49" s="12" t="str">
        <f t="shared" si="2"/>
        <v>---</v>
      </c>
      <c r="N49" s="31">
        <v>6.6738346864585696E-9</v>
      </c>
      <c r="O49" s="37">
        <v>2.1289796059147101</v>
      </c>
      <c r="P49" s="32">
        <v>977483.46079844504</v>
      </c>
      <c r="Q49" s="32">
        <v>1412951.4082045199</v>
      </c>
      <c r="R49" s="32">
        <v>6.5235630261162199E-3</v>
      </c>
      <c r="S49" s="32">
        <v>1.29673139470678E-3</v>
      </c>
      <c r="T49" s="37">
        <v>0.969631553293124</v>
      </c>
      <c r="U49" s="32">
        <v>1.3021681243603801E-3</v>
      </c>
      <c r="V49" s="42">
        <v>0.77680113184315303</v>
      </c>
      <c r="W49" s="31">
        <v>4.5279560963076201E-8</v>
      </c>
      <c r="X49" s="37">
        <v>0.70511057627572504</v>
      </c>
      <c r="Y49" s="32">
        <v>587711.43974666297</v>
      </c>
      <c r="Z49" s="32">
        <v>414801.787705725</v>
      </c>
      <c r="AA49" s="32">
        <v>2.6611315964706301E-2</v>
      </c>
      <c r="AB49" s="32">
        <v>1.2106505679232099E-2</v>
      </c>
      <c r="AC49" s="37">
        <v>1.40229255705053</v>
      </c>
      <c r="AD49" s="32">
        <v>1.2106676991609101E-2</v>
      </c>
      <c r="AE49" s="42">
        <v>0.97295160177766205</v>
      </c>
      <c r="AF49" s="31">
        <v>6.8136253838399101E-8</v>
      </c>
      <c r="AG49" s="37">
        <v>0.410758185485111</v>
      </c>
      <c r="AH49" s="32">
        <v>504380.03467791399</v>
      </c>
      <c r="AI49" s="32">
        <v>323259.27943688299</v>
      </c>
      <c r="AJ49" s="32">
        <v>3.4366566073834898E-2</v>
      </c>
      <c r="AK49" s="32">
        <v>0</v>
      </c>
      <c r="AL49" s="37">
        <v>1.6325052174389201</v>
      </c>
      <c r="AM49" s="32">
        <v>5.6855894983447701E-5</v>
      </c>
      <c r="AN49" s="42">
        <v>0.97910324603498899</v>
      </c>
      <c r="AO49"/>
      <c r="AP49"/>
      <c r="AQ49"/>
    </row>
    <row r="50" spans="1:43" ht="132" customHeight="1" x14ac:dyDescent="0.25">
      <c r="A50" s="9">
        <v>48</v>
      </c>
      <c r="B50" s="10" t="s">
        <v>18</v>
      </c>
      <c r="C50" s="11" t="s">
        <v>19</v>
      </c>
      <c r="D50" s="11" t="s">
        <v>14</v>
      </c>
      <c r="E50" s="10">
        <v>100</v>
      </c>
      <c r="F50" s="23">
        <v>19.7573808048</v>
      </c>
      <c r="G50" s="19" t="s">
        <v>17</v>
      </c>
      <c r="H50" s="10" t="s">
        <v>27</v>
      </c>
      <c r="I50" s="10" t="str">
        <f t="shared" si="2"/>
        <v>---</v>
      </c>
      <c r="J50" s="10" t="str">
        <f t="shared" si="2"/>
        <v>---</v>
      </c>
      <c r="K50" s="10" t="str">
        <f t="shared" si="2"/>
        <v>---</v>
      </c>
      <c r="L50" s="10" t="str">
        <f t="shared" si="2"/>
        <v>---</v>
      </c>
      <c r="M50" s="12" t="str">
        <f t="shared" si="2"/>
        <v>---</v>
      </c>
      <c r="N50" s="31">
        <v>3.22215908670762E-9</v>
      </c>
      <c r="O50" s="37">
        <v>0.64981153518882595</v>
      </c>
      <c r="P50" s="32">
        <v>1226967.56021056</v>
      </c>
      <c r="Q50" s="32">
        <v>937230.03143151395</v>
      </c>
      <c r="R50" s="32">
        <v>3.9534846732279198E-3</v>
      </c>
      <c r="S50" s="32">
        <v>1.0182137422367901E-3</v>
      </c>
      <c r="T50" s="37">
        <v>0.96062910498816401</v>
      </c>
      <c r="U50" s="32">
        <v>1.02280571233943E-3</v>
      </c>
      <c r="V50" s="42">
        <v>0.76700761909604198</v>
      </c>
      <c r="W50" s="31">
        <v>4.3296640536648403E-8</v>
      </c>
      <c r="X50" s="37">
        <v>0.33548981681914802</v>
      </c>
      <c r="Y50" s="32">
        <v>751915.13762839395</v>
      </c>
      <c r="Z50" s="32">
        <v>301600.75344654301</v>
      </c>
      <c r="AA50" s="32">
        <v>3.2555399427961103E-2</v>
      </c>
      <c r="AB50" s="32">
        <v>1.3603347073587501E-2</v>
      </c>
      <c r="AC50" s="37">
        <v>1.41219170998096</v>
      </c>
      <c r="AD50" s="32">
        <v>1.3603457928483401E-2</v>
      </c>
      <c r="AE50" s="42">
        <v>0.98109095134939295</v>
      </c>
      <c r="AF50" s="31">
        <v>7.8944025425006305E-8</v>
      </c>
      <c r="AG50" s="37">
        <v>0.14605804930432401</v>
      </c>
      <c r="AH50" s="32">
        <v>600492.32775416505</v>
      </c>
      <c r="AI50" s="32">
        <v>229493.405721697</v>
      </c>
      <c r="AJ50" s="32">
        <v>4.74052815897461E-2</v>
      </c>
      <c r="AK50" s="32">
        <v>0</v>
      </c>
      <c r="AL50" s="37">
        <v>1.7726562643766599</v>
      </c>
      <c r="AM50" s="32">
        <v>4.7905470013527403E-5</v>
      </c>
      <c r="AN50" s="42">
        <v>0.98629857411550703</v>
      </c>
      <c r="AO50"/>
      <c r="AP50"/>
      <c r="AQ50"/>
    </row>
    <row r="51" spans="1:43" ht="132" customHeight="1" x14ac:dyDescent="0.25">
      <c r="A51" s="9">
        <v>49</v>
      </c>
      <c r="B51" s="10" t="s">
        <v>18</v>
      </c>
      <c r="C51" s="11" t="s">
        <v>19</v>
      </c>
      <c r="D51" s="11" t="s">
        <v>14</v>
      </c>
      <c r="E51" s="10">
        <v>100</v>
      </c>
      <c r="F51" s="23">
        <v>9.7999888957099994</v>
      </c>
      <c r="G51" s="19" t="s">
        <v>17</v>
      </c>
      <c r="H51" s="10" t="s">
        <v>27</v>
      </c>
      <c r="I51" s="10" t="str">
        <f t="shared" si="2"/>
        <v>---</v>
      </c>
      <c r="J51" s="10" t="str">
        <f t="shared" si="2"/>
        <v>---</v>
      </c>
      <c r="K51" s="10" t="str">
        <f t="shared" si="2"/>
        <v>---</v>
      </c>
      <c r="L51" s="10" t="str">
        <f t="shared" si="2"/>
        <v>---</v>
      </c>
      <c r="M51" s="12" t="str">
        <f t="shared" si="2"/>
        <v>---</v>
      </c>
      <c r="N51" s="31">
        <v>3.8773996014375098E-9</v>
      </c>
      <c r="O51" s="37">
        <v>8.4488680765537598</v>
      </c>
      <c r="P51" s="32">
        <v>1466039.37996968</v>
      </c>
      <c r="Q51" s="32">
        <v>4247753.0602834802</v>
      </c>
      <c r="R51" s="32">
        <v>5.6844205075861302E-3</v>
      </c>
      <c r="S51" s="32">
        <v>1.3177740330625901E-3</v>
      </c>
      <c r="T51" s="37">
        <v>0.91285580296136304</v>
      </c>
      <c r="U51" s="32">
        <v>1.3337938119577801E-3</v>
      </c>
      <c r="V51" s="42">
        <v>0.42772543307263</v>
      </c>
      <c r="W51" s="31">
        <v>7.9510657211155099E-8</v>
      </c>
      <c r="X51" s="37">
        <v>0.74974671577485597</v>
      </c>
      <c r="Y51" s="32">
        <v>638747.79356445104</v>
      </c>
      <c r="Z51" s="32">
        <v>485153.00422562298</v>
      </c>
      <c r="AA51" s="32">
        <v>5.0787256858484703E-2</v>
      </c>
      <c r="AB51" s="32">
        <v>2.1114875141896298E-2</v>
      </c>
      <c r="AC51" s="37">
        <v>1.7160450406852401</v>
      </c>
      <c r="AD51" s="32">
        <v>2.11149900257592E-2</v>
      </c>
      <c r="AE51" s="42">
        <v>0.92044737285883504</v>
      </c>
      <c r="AF51" s="31">
        <v>1.60593506901162E-7</v>
      </c>
      <c r="AG51" s="37">
        <v>1.2034558352132001</v>
      </c>
      <c r="AH51" s="32">
        <v>478685.76241590403</v>
      </c>
      <c r="AI51" s="32">
        <v>525128.49975293095</v>
      </c>
      <c r="AJ51" s="32">
        <v>7.6873825290026496E-2</v>
      </c>
      <c r="AK51" s="32">
        <v>0</v>
      </c>
      <c r="AL51" s="37">
        <v>2.4874624467704201</v>
      </c>
      <c r="AM51" s="32">
        <v>7.2465750513807004E-5</v>
      </c>
      <c r="AN51" s="42">
        <v>0.93229188277353603</v>
      </c>
      <c r="AO51"/>
      <c r="AP51"/>
      <c r="AQ51"/>
    </row>
    <row r="52" spans="1:43" ht="132" customHeight="1" x14ac:dyDescent="0.25">
      <c r="A52" s="9">
        <v>50</v>
      </c>
      <c r="B52" s="10" t="s">
        <v>18</v>
      </c>
      <c r="C52" s="11" t="s">
        <v>19</v>
      </c>
      <c r="D52" s="11" t="s">
        <v>14</v>
      </c>
      <c r="E52" s="10">
        <v>100</v>
      </c>
      <c r="F52" s="23">
        <v>11.602567647200001</v>
      </c>
      <c r="G52" s="19" t="s">
        <v>17</v>
      </c>
      <c r="H52" s="10" t="s">
        <v>27</v>
      </c>
      <c r="I52" s="10" t="str">
        <f t="shared" si="2"/>
        <v>---</v>
      </c>
      <c r="J52" s="10" t="str">
        <f t="shared" si="2"/>
        <v>---</v>
      </c>
      <c r="K52" s="10" t="str">
        <f t="shared" si="2"/>
        <v>---</v>
      </c>
      <c r="L52" s="10" t="str">
        <f t="shared" si="2"/>
        <v>---</v>
      </c>
      <c r="M52" s="12" t="str">
        <f t="shared" si="2"/>
        <v>---</v>
      </c>
      <c r="N52" s="31">
        <v>4.1505686426270001E-9</v>
      </c>
      <c r="O52" s="37">
        <v>2.2088608578201199</v>
      </c>
      <c r="P52" s="32">
        <v>1176180.4831964599</v>
      </c>
      <c r="Q52" s="32">
        <v>1727289.3871625799</v>
      </c>
      <c r="R52" s="32">
        <v>4.8818178316250901E-3</v>
      </c>
      <c r="S52" s="32">
        <v>1.1153424576146999E-3</v>
      </c>
      <c r="T52" s="37">
        <v>0.939236615202378</v>
      </c>
      <c r="U52" s="32">
        <v>1.1230590775331601E-3</v>
      </c>
      <c r="V52" s="42">
        <v>0.67594233793970404</v>
      </c>
      <c r="W52" s="31">
        <v>1.2396338473106299E-7</v>
      </c>
      <c r="X52" s="37">
        <v>0.35858502605164899</v>
      </c>
      <c r="Y52" s="32">
        <v>381891.44597167103</v>
      </c>
      <c r="Z52" s="32">
        <v>204698.64707992901</v>
      </c>
      <c r="AA52" s="32">
        <v>4.7340556242488202E-2</v>
      </c>
      <c r="AB52" s="32">
        <v>1.2638728276407701E-2</v>
      </c>
      <c r="AC52" s="37">
        <v>2.1774374601256699</v>
      </c>
      <c r="AD52" s="32">
        <v>1.2638809256861901E-2</v>
      </c>
      <c r="AE52" s="42">
        <v>0.964553228842157</v>
      </c>
      <c r="AF52" s="31">
        <v>2.3587909737972299E-7</v>
      </c>
      <c r="AG52" s="37">
        <v>0.99919203303974302</v>
      </c>
      <c r="AH52" s="32">
        <v>277348.61991215998</v>
      </c>
      <c r="AI52" s="32">
        <v>277236.55301031697</v>
      </c>
      <c r="AJ52" s="32">
        <v>6.5420742124392403E-2</v>
      </c>
      <c r="AK52" s="32">
        <v>0</v>
      </c>
      <c r="AL52" s="37">
        <v>3.2415139223665901</v>
      </c>
      <c r="AM52" s="32">
        <v>5.2653257545029098E-5</v>
      </c>
      <c r="AN52" s="42">
        <v>0.96630199900359004</v>
      </c>
      <c r="AO52"/>
      <c r="AP52"/>
      <c r="AQ52"/>
    </row>
    <row r="53" spans="1:43" ht="132" customHeight="1" x14ac:dyDescent="0.25">
      <c r="A53" s="9">
        <v>51</v>
      </c>
      <c r="B53" s="10" t="s">
        <v>18</v>
      </c>
      <c r="C53" s="11" t="s">
        <v>19</v>
      </c>
      <c r="D53" s="11" t="s">
        <v>14</v>
      </c>
      <c r="E53" s="10">
        <v>100</v>
      </c>
      <c r="F53" s="23">
        <v>10.488210692299999</v>
      </c>
      <c r="G53" s="19" t="s">
        <v>17</v>
      </c>
      <c r="H53" s="10" t="str">
        <f>"---"</f>
        <v>---</v>
      </c>
      <c r="I53" s="10" t="str">
        <f t="shared" si="2"/>
        <v>---</v>
      </c>
      <c r="J53" s="10" t="str">
        <f t="shared" si="2"/>
        <v>---</v>
      </c>
      <c r="K53" s="10" t="str">
        <f t="shared" si="2"/>
        <v>---</v>
      </c>
      <c r="L53" s="10" t="str">
        <f t="shared" si="2"/>
        <v>---</v>
      </c>
      <c r="M53" s="12" t="str">
        <f t="shared" si="2"/>
        <v>---</v>
      </c>
      <c r="N53" s="31">
        <v>5.0448125305113696E-9</v>
      </c>
      <c r="O53" s="37">
        <v>4.0193192611420896</v>
      </c>
      <c r="P53" s="32">
        <v>1112113.3827246299</v>
      </c>
      <c r="Q53" s="32">
        <v>2216759.8095056401</v>
      </c>
      <c r="R53" s="32">
        <v>5.6104035285185899E-3</v>
      </c>
      <c r="S53" s="32">
        <v>1.2050096214738699E-3</v>
      </c>
      <c r="T53" s="37">
        <v>0.95911893057610698</v>
      </c>
      <c r="U53" s="32">
        <v>1.21417288140514E-3</v>
      </c>
      <c r="V53" s="42">
        <v>0.69033838118147794</v>
      </c>
      <c r="W53" s="31">
        <v>4.3441596363917902E-8</v>
      </c>
      <c r="X53" s="37">
        <v>1.0039088874948801</v>
      </c>
      <c r="Y53" s="32">
        <v>673309.75918702502</v>
      </c>
      <c r="Z53" s="32">
        <v>557488.52292150003</v>
      </c>
      <c r="AA53" s="32">
        <v>2.9249650786489501E-2</v>
      </c>
      <c r="AB53" s="32">
        <v>1.6503499465837498E-2</v>
      </c>
      <c r="AC53" s="37">
        <v>1.38893542043517</v>
      </c>
      <c r="AD53" s="32">
        <v>1.65036683650675E-2</v>
      </c>
      <c r="AE53" s="42">
        <v>0.94421620706903298</v>
      </c>
      <c r="AF53" s="31">
        <v>8.8738518785492506E-8</v>
      </c>
      <c r="AG53" s="37">
        <v>0.49860486948199101</v>
      </c>
      <c r="AH53" s="32">
        <v>491754.84163023299</v>
      </c>
      <c r="AI53" s="32">
        <v>347237.72509809799</v>
      </c>
      <c r="AJ53" s="32">
        <v>4.3637596251861303E-2</v>
      </c>
      <c r="AK53" s="32">
        <v>0</v>
      </c>
      <c r="AL53" s="37">
        <v>1.8420587356593501</v>
      </c>
      <c r="AM53" s="32">
        <v>5.8926880546835098E-5</v>
      </c>
      <c r="AN53" s="42">
        <v>0.95957072018137801</v>
      </c>
      <c r="AO53"/>
      <c r="AP53"/>
      <c r="AQ53"/>
    </row>
    <row r="54" spans="1:43" ht="132" customHeight="1" x14ac:dyDescent="0.25">
      <c r="A54" s="9">
        <v>52</v>
      </c>
      <c r="B54" s="10" t="s">
        <v>18</v>
      </c>
      <c r="C54" s="11" t="s">
        <v>19</v>
      </c>
      <c r="D54" s="11" t="s">
        <v>14</v>
      </c>
      <c r="E54" s="10">
        <v>100</v>
      </c>
      <c r="F54" s="23">
        <v>10.3191007197</v>
      </c>
      <c r="G54" s="19" t="s">
        <v>16</v>
      </c>
      <c r="H54" s="10" t="s">
        <v>27</v>
      </c>
      <c r="I54" s="10" t="str">
        <f t="shared" si="2"/>
        <v>---</v>
      </c>
      <c r="J54" s="10" t="str">
        <f t="shared" si="2"/>
        <v>---</v>
      </c>
      <c r="K54" s="10" t="str">
        <f t="shared" si="2"/>
        <v>---</v>
      </c>
      <c r="L54" s="10" t="str">
        <f t="shared" si="2"/>
        <v>---</v>
      </c>
      <c r="M54" s="12" t="str">
        <f t="shared" si="2"/>
        <v>---</v>
      </c>
      <c r="N54" s="31">
        <v>3.8591336416882398E-9</v>
      </c>
      <c r="O54" s="37">
        <v>3.5890605877470101</v>
      </c>
      <c r="P54" s="32">
        <v>1594700.71943713</v>
      </c>
      <c r="Q54" s="32">
        <v>2999995.3474334399</v>
      </c>
      <c r="R54" s="32">
        <v>6.1541631948042498E-3</v>
      </c>
      <c r="S54" s="32">
        <v>1.3766974744445601E-3</v>
      </c>
      <c r="T54" s="37">
        <v>0.88858650770062197</v>
      </c>
      <c r="U54" s="32">
        <v>1.38755031967002E-3</v>
      </c>
      <c r="V54" s="42">
        <v>0.34700058159312303</v>
      </c>
      <c r="W54" s="31">
        <v>4.6420014269214998E-7</v>
      </c>
      <c r="X54" s="37">
        <v>2.4354649432444102</v>
      </c>
      <c r="Y54" s="32">
        <v>188283.942811891</v>
      </c>
      <c r="Z54" s="32">
        <v>291186.01188692398</v>
      </c>
      <c r="AA54" s="32">
        <v>8.7401433119920505E-2</v>
      </c>
      <c r="AB54" s="32">
        <v>1.8275531382167701E-2</v>
      </c>
      <c r="AC54" s="37">
        <v>5.2970422898496397</v>
      </c>
      <c r="AD54" s="32">
        <v>1.82756110475332E-2</v>
      </c>
      <c r="AE54" s="42">
        <v>0.92474412154507002</v>
      </c>
      <c r="AF54" s="31">
        <v>8.2637265951525799E-8</v>
      </c>
      <c r="AG54" s="37">
        <v>0.669121093978716</v>
      </c>
      <c r="AH54" s="32">
        <v>652510.59314684104</v>
      </c>
      <c r="AI54" s="32">
        <v>533752.50614049099</v>
      </c>
      <c r="AJ54" s="32">
        <v>5.3921691422063302E-2</v>
      </c>
      <c r="AK54" s="32">
        <v>0</v>
      </c>
      <c r="AL54" s="37">
        <v>1.70263171609192</v>
      </c>
      <c r="AM54" s="32">
        <v>7.3058367497535201E-5</v>
      </c>
      <c r="AN54" s="42">
        <v>0.92594383420308801</v>
      </c>
      <c r="AO54"/>
      <c r="AP54"/>
      <c r="AQ54"/>
    </row>
    <row r="55" spans="1:43" ht="132" customHeight="1" x14ac:dyDescent="0.25">
      <c r="A55" s="9">
        <v>53</v>
      </c>
      <c r="B55" s="10" t="s">
        <v>18</v>
      </c>
      <c r="C55" s="11" t="s">
        <v>19</v>
      </c>
      <c r="D55" s="11" t="s">
        <v>14</v>
      </c>
      <c r="E55" s="10">
        <v>100</v>
      </c>
      <c r="F55" s="23">
        <v>9.6190612020999993</v>
      </c>
      <c r="G55" s="19" t="s">
        <v>17</v>
      </c>
      <c r="H55" s="10" t="s">
        <v>27</v>
      </c>
      <c r="I55" s="10" t="str">
        <f t="shared" si="2"/>
        <v>---</v>
      </c>
      <c r="J55" s="10" t="str">
        <f t="shared" si="2"/>
        <v>---</v>
      </c>
      <c r="K55" s="10" t="str">
        <f t="shared" si="2"/>
        <v>---</v>
      </c>
      <c r="L55" s="10" t="str">
        <f t="shared" si="2"/>
        <v>---</v>
      </c>
      <c r="M55" s="12" t="str">
        <f t="shared" si="2"/>
        <v>---</v>
      </c>
      <c r="N55" s="31">
        <v>4.6042606958495896E-9</v>
      </c>
      <c r="O55" s="37">
        <v>3.9261699774233301</v>
      </c>
      <c r="P55" s="32">
        <v>1256048.7397545199</v>
      </c>
      <c r="Q55" s="32">
        <v>2472461.8191905702</v>
      </c>
      <c r="R55" s="32">
        <v>5.7831758445231699E-3</v>
      </c>
      <c r="S55" s="32">
        <v>1.31110510097175E-3</v>
      </c>
      <c r="T55" s="37">
        <v>0.89819561363327105</v>
      </c>
      <c r="U55" s="32">
        <v>1.3205003612214699E-3</v>
      </c>
      <c r="V55" s="42">
        <v>0.553970679240958</v>
      </c>
      <c r="W55" s="31">
        <v>1.11726529589295E-7</v>
      </c>
      <c r="X55" s="37">
        <v>0.591650903282264</v>
      </c>
      <c r="Y55" s="32">
        <v>418175.934076395</v>
      </c>
      <c r="Z55" s="32">
        <v>283304.78980755102</v>
      </c>
      <c r="AA55" s="32">
        <v>4.6721345872117397E-2</v>
      </c>
      <c r="AB55" s="32">
        <v>1.70180621074409E-2</v>
      </c>
      <c r="AC55" s="37">
        <v>1.9754492564546799</v>
      </c>
      <c r="AD55" s="32">
        <v>1.7018145343738598E-2</v>
      </c>
      <c r="AE55" s="42">
        <v>0.935346705230786</v>
      </c>
      <c r="AF55" s="31">
        <v>1.7989428629340799E-7</v>
      </c>
      <c r="AG55" s="37">
        <v>1.0153012217334201</v>
      </c>
      <c r="AH55" s="32">
        <v>343316.38689451298</v>
      </c>
      <c r="AI55" s="32">
        <v>345932.99564571102</v>
      </c>
      <c r="AJ55" s="32">
        <v>6.1760656393220099E-2</v>
      </c>
      <c r="AK55" s="32">
        <v>0</v>
      </c>
      <c r="AL55" s="37">
        <v>2.59895138884746</v>
      </c>
      <c r="AM55" s="32">
        <v>5.8816068862659499E-5</v>
      </c>
      <c r="AN55" s="42">
        <v>0.93881641867727705</v>
      </c>
      <c r="AO55"/>
      <c r="AP55"/>
      <c r="AQ55"/>
    </row>
    <row r="56" spans="1:43" ht="132" customHeight="1" x14ac:dyDescent="0.25">
      <c r="A56" s="9">
        <v>54</v>
      </c>
      <c r="B56" s="10" t="s">
        <v>18</v>
      </c>
      <c r="C56" s="11" t="s">
        <v>19</v>
      </c>
      <c r="D56" s="11" t="s">
        <v>14</v>
      </c>
      <c r="E56" s="10">
        <v>100</v>
      </c>
      <c r="F56" s="23">
        <v>13.339441770000001</v>
      </c>
      <c r="G56" s="19" t="s">
        <v>17</v>
      </c>
      <c r="H56" s="10" t="s">
        <v>27</v>
      </c>
      <c r="I56" s="10" t="str">
        <f t="shared" si="2"/>
        <v>---</v>
      </c>
      <c r="J56" s="10" t="str">
        <f t="shared" si="2"/>
        <v>---</v>
      </c>
      <c r="K56" s="10" t="str">
        <f t="shared" si="2"/>
        <v>---</v>
      </c>
      <c r="L56" s="10" t="str">
        <f t="shared" si="2"/>
        <v>---</v>
      </c>
      <c r="M56" s="12" t="str">
        <f t="shared" si="2"/>
        <v>---</v>
      </c>
      <c r="N56" s="31">
        <v>6.1847120775203896E-9</v>
      </c>
      <c r="O56" s="37">
        <v>1.67813677708938</v>
      </c>
      <c r="P56" s="32">
        <v>842386.17002743995</v>
      </c>
      <c r="Q56" s="32">
        <v>1074732.40051984</v>
      </c>
      <c r="R56" s="32">
        <v>5.2099159197048503E-3</v>
      </c>
      <c r="S56" s="32">
        <v>1.1698818863125301E-3</v>
      </c>
      <c r="T56" s="37">
        <v>0.94265958998211996</v>
      </c>
      <c r="U56" s="32">
        <v>1.1744662412889401E-3</v>
      </c>
      <c r="V56" s="42">
        <v>0.727594614810955</v>
      </c>
      <c r="W56" s="31">
        <v>1.34228048771994E-7</v>
      </c>
      <c r="X56" s="37">
        <v>0.47599389169161699</v>
      </c>
      <c r="Y56" s="32">
        <v>297309.92896316998</v>
      </c>
      <c r="Z56" s="32">
        <v>185378.045509669</v>
      </c>
      <c r="AA56" s="32">
        <v>3.99073316452664E-2</v>
      </c>
      <c r="AB56" s="32">
        <v>1.17858040583872E-2</v>
      </c>
      <c r="AC56" s="37">
        <v>2.2259446439259798</v>
      </c>
      <c r="AD56" s="32">
        <v>1.1785882702757201E-2</v>
      </c>
      <c r="AE56" s="42">
        <v>0.95665096395111904</v>
      </c>
      <c r="AF56" s="31">
        <v>1.2299626104500701E-7</v>
      </c>
      <c r="AG56" s="37">
        <v>0.507859087603175</v>
      </c>
      <c r="AH56" s="32">
        <v>346849.14100836701</v>
      </c>
      <c r="AI56" s="32">
        <v>247179.379299842</v>
      </c>
      <c r="AJ56" s="32">
        <v>4.2661147490701698E-2</v>
      </c>
      <c r="AK56" s="32">
        <v>0</v>
      </c>
      <c r="AL56" s="37">
        <v>2.1010756421699499</v>
      </c>
      <c r="AM56" s="32">
        <v>4.9717137819854601E-5</v>
      </c>
      <c r="AN56" s="42">
        <v>0.95598726168298298</v>
      </c>
      <c r="AO56"/>
      <c r="AP56"/>
      <c r="AQ56"/>
    </row>
    <row r="57" spans="1:43" ht="132" customHeight="1" x14ac:dyDescent="0.25">
      <c r="A57" s="9">
        <v>55</v>
      </c>
      <c r="B57" s="10" t="s">
        <v>18</v>
      </c>
      <c r="C57" s="11" t="s">
        <v>19</v>
      </c>
      <c r="D57" s="11" t="s">
        <v>14</v>
      </c>
      <c r="E57" s="10">
        <v>100</v>
      </c>
      <c r="F57" s="23">
        <v>10.303599452</v>
      </c>
      <c r="G57" s="19" t="s">
        <v>16</v>
      </c>
      <c r="H57" s="10" t="s">
        <v>27</v>
      </c>
      <c r="I57" s="10" t="str">
        <f t="shared" si="2"/>
        <v>---</v>
      </c>
      <c r="J57" s="10" t="str">
        <f t="shared" si="2"/>
        <v>---</v>
      </c>
      <c r="K57" s="10" t="str">
        <f t="shared" si="2"/>
        <v>---</v>
      </c>
      <c r="L57" s="10" t="str">
        <f t="shared" si="2"/>
        <v>---</v>
      </c>
      <c r="M57" s="12" t="str">
        <f t="shared" si="2"/>
        <v>---</v>
      </c>
      <c r="N57" s="31">
        <v>3.8309598860390104E-9</v>
      </c>
      <c r="O57" s="37">
        <v>5.2111582521512299</v>
      </c>
      <c r="P57" s="32">
        <v>1557953.9095332499</v>
      </c>
      <c r="Q57" s="32">
        <v>3539220.61605288</v>
      </c>
      <c r="R57" s="32">
        <v>5.9684589317195403E-3</v>
      </c>
      <c r="S57" s="32">
        <v>1.34109297086663E-3</v>
      </c>
      <c r="T57" s="37">
        <v>0.90447700276866305</v>
      </c>
      <c r="U57" s="32">
        <v>1.35422397064459E-3</v>
      </c>
      <c r="V57" s="42">
        <v>0.41765421518453499</v>
      </c>
      <c r="W57" s="31">
        <v>4.4160527711584898E-7</v>
      </c>
      <c r="X57" s="37">
        <v>2.26922810540262</v>
      </c>
      <c r="Y57" s="32">
        <v>177988.918630684</v>
      </c>
      <c r="Z57" s="32">
        <v>264772.77388445201</v>
      </c>
      <c r="AA57" s="32">
        <v>7.8600845735453298E-2</v>
      </c>
      <c r="AB57" s="32">
        <v>1.86556657546618E-2</v>
      </c>
      <c r="AC57" s="37">
        <v>5.1619313757632197</v>
      </c>
      <c r="AD57" s="32">
        <v>1.86557367176266E-2</v>
      </c>
      <c r="AE57" s="42">
        <v>0.89810537001875002</v>
      </c>
      <c r="AF57" s="31">
        <v>1.4068238652990499E-7</v>
      </c>
      <c r="AG57" s="37">
        <v>1.17859288459276</v>
      </c>
      <c r="AH57" s="32">
        <v>485152.10856639198</v>
      </c>
      <c r="AI57" s="32">
        <v>526695.77025002497</v>
      </c>
      <c r="AJ57" s="32">
        <v>6.8252356463135405E-2</v>
      </c>
      <c r="AK57" s="32">
        <v>0</v>
      </c>
      <c r="AL57" s="37">
        <v>2.2657333484962399</v>
      </c>
      <c r="AM57" s="32">
        <v>7.2573808653675093E-5</v>
      </c>
      <c r="AN57" s="42">
        <v>0.90716354232158003</v>
      </c>
      <c r="AO57"/>
      <c r="AP57"/>
      <c r="AQ57"/>
    </row>
    <row r="58" spans="1:43" ht="132" customHeight="1" x14ac:dyDescent="0.25">
      <c r="A58" s="9">
        <v>56</v>
      </c>
      <c r="B58" s="10" t="s">
        <v>18</v>
      </c>
      <c r="C58" s="11" t="s">
        <v>19</v>
      </c>
      <c r="D58" s="11" t="s">
        <v>14</v>
      </c>
      <c r="E58" s="10">
        <v>100</v>
      </c>
      <c r="F58" s="23">
        <v>10.882214606</v>
      </c>
      <c r="G58" s="19" t="s">
        <v>17</v>
      </c>
      <c r="H58" s="10" t="str">
        <f>"---"</f>
        <v>---</v>
      </c>
      <c r="I58" s="10" t="str">
        <f t="shared" si="2"/>
        <v>---</v>
      </c>
      <c r="J58" s="10" t="str">
        <f t="shared" si="2"/>
        <v>---</v>
      </c>
      <c r="K58" s="10" t="str">
        <f t="shared" si="2"/>
        <v>---</v>
      </c>
      <c r="L58" s="10" t="str">
        <f t="shared" si="2"/>
        <v>---</v>
      </c>
      <c r="M58" s="12" t="str">
        <f t="shared" si="2"/>
        <v>---</v>
      </c>
      <c r="N58" s="31">
        <v>5.2689396798317904E-9</v>
      </c>
      <c r="O58" s="37">
        <v>1.91824809380276</v>
      </c>
      <c r="P58" s="32">
        <v>1002751.9011868</v>
      </c>
      <c r="Q58" s="32">
        <v>1370754.7279270301</v>
      </c>
      <c r="R58" s="32">
        <v>5.2834392811899203E-3</v>
      </c>
      <c r="S58" s="32">
        <v>1.1764228523969799E-3</v>
      </c>
      <c r="T58" s="37">
        <v>0.96237425677589095</v>
      </c>
      <c r="U58" s="32">
        <v>1.1822344416067101E-3</v>
      </c>
      <c r="V58" s="42">
        <v>0.683933058095341</v>
      </c>
      <c r="W58" s="31">
        <v>4.7199412176565901E-8</v>
      </c>
      <c r="X58" s="37">
        <v>0.90714478938822796</v>
      </c>
      <c r="Y58" s="32">
        <v>621296.77833460295</v>
      </c>
      <c r="Z58" s="32">
        <v>453239.55514019099</v>
      </c>
      <c r="AA58" s="32">
        <v>2.9324842724587401E-2</v>
      </c>
      <c r="AB58" s="32">
        <v>1.79569158200494E-2</v>
      </c>
      <c r="AC58" s="37">
        <v>1.4202215093211801</v>
      </c>
      <c r="AD58" s="32">
        <v>1.7957042021555E-2</v>
      </c>
      <c r="AE58" s="42">
        <v>0.92816021955479999</v>
      </c>
      <c r="AF58" s="31">
        <v>1.0755055313636601E-7</v>
      </c>
      <c r="AG58" s="37">
        <v>0.49449075961517203</v>
      </c>
      <c r="AH58" s="32">
        <v>428496.34199392499</v>
      </c>
      <c r="AI58" s="32">
        <v>301318.78600436402</v>
      </c>
      <c r="AJ58" s="32">
        <v>4.6085018598355898E-2</v>
      </c>
      <c r="AK58" s="32">
        <v>0</v>
      </c>
      <c r="AL58" s="37">
        <v>2.0180913912277898</v>
      </c>
      <c r="AM58" s="32">
        <v>5.4892511875880098E-5</v>
      </c>
      <c r="AN58" s="42">
        <v>0.94533856607635502</v>
      </c>
      <c r="AO58"/>
      <c r="AP58"/>
      <c r="AQ58"/>
    </row>
    <row r="59" spans="1:43" ht="132" customHeight="1" x14ac:dyDescent="0.25">
      <c r="A59" s="9">
        <v>57</v>
      </c>
      <c r="B59" s="10" t="s">
        <v>18</v>
      </c>
      <c r="C59" s="11" t="s">
        <v>19</v>
      </c>
      <c r="D59" s="11" t="s">
        <v>14</v>
      </c>
      <c r="E59" s="10">
        <v>100</v>
      </c>
      <c r="F59" s="23">
        <v>6.2738332370299998</v>
      </c>
      <c r="G59" s="19" t="s">
        <v>16</v>
      </c>
      <c r="H59" s="10" t="s">
        <v>27</v>
      </c>
      <c r="I59" s="10" t="str">
        <f t="shared" si="2"/>
        <v>---</v>
      </c>
      <c r="J59" s="10" t="str">
        <f t="shared" si="2"/>
        <v>---</v>
      </c>
      <c r="K59" s="10" t="str">
        <f t="shared" si="2"/>
        <v>---</v>
      </c>
      <c r="L59" s="10" t="str">
        <f t="shared" si="2"/>
        <v>---</v>
      </c>
      <c r="M59" s="12" t="str">
        <f t="shared" si="2"/>
        <v>---</v>
      </c>
      <c r="N59" s="31">
        <v>7.2671533225407502E-9</v>
      </c>
      <c r="O59" s="37">
        <v>5.7343493273883004</v>
      </c>
      <c r="P59" s="32">
        <v>1308024.7745246601</v>
      </c>
      <c r="Q59" s="32">
        <v>3121490.5771528999</v>
      </c>
      <c r="R59" s="32">
        <v>9.5056165861524995E-3</v>
      </c>
      <c r="S59" s="32">
        <v>1.8861035387606701E-3</v>
      </c>
      <c r="T59" s="37">
        <v>0.93549962191366598</v>
      </c>
      <c r="U59" s="32">
        <v>1.89436043684856E-3</v>
      </c>
      <c r="V59" s="42">
        <v>0.40064225947454901</v>
      </c>
      <c r="W59" s="31">
        <v>3.1573101230035E-7</v>
      </c>
      <c r="X59" s="37">
        <v>1.73563880014528</v>
      </c>
      <c r="Y59" s="32">
        <v>219559.25890544499</v>
      </c>
      <c r="Z59" s="32">
        <v>283587.00707897003</v>
      </c>
      <c r="AA59" s="32">
        <v>6.9321667074130705E-2</v>
      </c>
      <c r="AB59" s="32">
        <v>1.7991346193108399E-2</v>
      </c>
      <c r="AC59" s="37">
        <v>3.99330921071371</v>
      </c>
      <c r="AD59" s="32">
        <v>1.7991425004994701E-2</v>
      </c>
      <c r="AE59" s="42">
        <v>0.91781777190346703</v>
      </c>
      <c r="AF59" s="31">
        <v>1.0387924350501E-7</v>
      </c>
      <c r="AG59" s="37">
        <v>0.92672691571759902</v>
      </c>
      <c r="AH59" s="32">
        <v>509785.35066503799</v>
      </c>
      <c r="AI59" s="32">
        <v>490753.31250436098</v>
      </c>
      <c r="AJ59" s="32">
        <v>5.2956116577020401E-2</v>
      </c>
      <c r="AK59" s="32">
        <v>0</v>
      </c>
      <c r="AL59" s="37">
        <v>1.94232246721486</v>
      </c>
      <c r="AM59" s="32">
        <v>7.0053787371159403E-5</v>
      </c>
      <c r="AN59" s="42">
        <v>0.91653845293012703</v>
      </c>
      <c r="AO59"/>
      <c r="AP59"/>
      <c r="AQ59"/>
    </row>
    <row r="60" spans="1:43" ht="132" customHeight="1" x14ac:dyDescent="0.25">
      <c r="A60" s="9">
        <v>58</v>
      </c>
      <c r="B60" s="10" t="s">
        <v>18</v>
      </c>
      <c r="C60" s="11" t="s">
        <v>19</v>
      </c>
      <c r="D60" s="11" t="s">
        <v>14</v>
      </c>
      <c r="E60" s="10">
        <v>100</v>
      </c>
      <c r="F60" s="23">
        <v>7.4356278434299998</v>
      </c>
      <c r="G60" s="19" t="s">
        <v>16</v>
      </c>
      <c r="H60" s="10" t="s">
        <v>27</v>
      </c>
      <c r="I60" s="10" t="str">
        <f t="shared" si="2"/>
        <v>---</v>
      </c>
      <c r="J60" s="10" t="str">
        <f t="shared" si="2"/>
        <v>---</v>
      </c>
      <c r="K60" s="10" t="str">
        <f t="shared" si="2"/>
        <v>---</v>
      </c>
      <c r="L60" s="10" t="str">
        <f t="shared" si="2"/>
        <v>---</v>
      </c>
      <c r="M60" s="12" t="str">
        <f t="shared" si="2"/>
        <v>---</v>
      </c>
      <c r="N60" s="31">
        <v>2.71757187738364E-9</v>
      </c>
      <c r="O60" s="37">
        <v>2.91998827366923</v>
      </c>
      <c r="P60" s="32">
        <v>2054019.85660913</v>
      </c>
      <c r="Q60" s="32">
        <v>3477493.7255302798</v>
      </c>
      <c r="R60" s="32">
        <v>5.5819465979085499E-3</v>
      </c>
      <c r="S60" s="32">
        <v>1.2932353909259201E-3</v>
      </c>
      <c r="T60" s="37">
        <v>0.92439148825055895</v>
      </c>
      <c r="U60" s="32">
        <v>1.3066111562353301E-3</v>
      </c>
      <c r="V60" s="42">
        <v>0.43639242258414501</v>
      </c>
      <c r="W60" s="31">
        <v>3.3040142345809303E-8</v>
      </c>
      <c r="X60" s="37">
        <v>1.29111464942542</v>
      </c>
      <c r="Y60" s="32">
        <v>1271033.5784915099</v>
      </c>
      <c r="Z60" s="32">
        <v>1149984.8745738401</v>
      </c>
      <c r="AA60" s="32">
        <v>4.1995130359662902E-2</v>
      </c>
      <c r="AB60" s="32">
        <v>2.8867415244835801E-2</v>
      </c>
      <c r="AC60" s="37">
        <v>1.2709168608091199</v>
      </c>
      <c r="AD60" s="32">
        <v>2.8867614428049401E-2</v>
      </c>
      <c r="AE60" s="42">
        <v>0.85894527030787104</v>
      </c>
      <c r="AF60" s="31">
        <v>3.7869922461233603E-8</v>
      </c>
      <c r="AG60" s="37">
        <v>0.50814857538441704</v>
      </c>
      <c r="AH60" s="32">
        <v>1149165.83554128</v>
      </c>
      <c r="AI60" s="32">
        <v>819177.58863632497</v>
      </c>
      <c r="AJ60" s="32">
        <v>4.3518821087047202E-2</v>
      </c>
      <c r="AK60" s="32">
        <v>0</v>
      </c>
      <c r="AL60" s="37">
        <v>1.3317227369046001</v>
      </c>
      <c r="AM60" s="32">
        <v>9.0508429918782996E-5</v>
      </c>
      <c r="AN60" s="42">
        <v>0.88198424418254995</v>
      </c>
      <c r="AO60"/>
      <c r="AP60"/>
      <c r="AQ60"/>
    </row>
    <row r="61" spans="1:43" ht="132" customHeight="1" x14ac:dyDescent="0.25">
      <c r="A61" s="9">
        <v>59</v>
      </c>
      <c r="B61" s="10" t="s">
        <v>18</v>
      </c>
      <c r="C61" s="11" t="s">
        <v>19</v>
      </c>
      <c r="D61" s="11" t="s">
        <v>14</v>
      </c>
      <c r="E61" s="10">
        <v>100</v>
      </c>
      <c r="F61" s="23">
        <v>9.4069402710199999</v>
      </c>
      <c r="G61" s="19" t="s">
        <v>17</v>
      </c>
      <c r="H61" s="10" t="str">
        <f>"---"</f>
        <v>---</v>
      </c>
      <c r="I61" s="10" t="str">
        <f t="shared" si="2"/>
        <v>---</v>
      </c>
      <c r="J61" s="10" t="str">
        <f t="shared" si="2"/>
        <v>---</v>
      </c>
      <c r="K61" s="10" t="str">
        <f t="shared" si="2"/>
        <v>---</v>
      </c>
      <c r="L61" s="10" t="str">
        <f t="shared" si="2"/>
        <v>---</v>
      </c>
      <c r="M61" s="12" t="str">
        <f t="shared" si="2"/>
        <v>---</v>
      </c>
      <c r="N61" s="31">
        <v>5.3610647813091997E-9</v>
      </c>
      <c r="O61" s="37">
        <v>7.9503698787393802</v>
      </c>
      <c r="P61" s="32">
        <v>1362367.53732207</v>
      </c>
      <c r="Q61" s="32">
        <v>3830245.7260702299</v>
      </c>
      <c r="R61" s="32">
        <v>7.3037406235362898E-3</v>
      </c>
      <c r="S61" s="32">
        <v>1.56726929029359E-3</v>
      </c>
      <c r="T61" s="37">
        <v>0.93920182591405899</v>
      </c>
      <c r="U61" s="32">
        <v>1.57944151064801E-3</v>
      </c>
      <c r="V61" s="42">
        <v>0.52225272949128898</v>
      </c>
      <c r="W61" s="31">
        <v>4.67938619479485E-8</v>
      </c>
      <c r="X61" s="37">
        <v>1.6385682435854101</v>
      </c>
      <c r="Y61" s="32">
        <v>906660.21658144996</v>
      </c>
      <c r="Z61" s="32">
        <v>1042390.27943625</v>
      </c>
      <c r="AA61" s="32">
        <v>4.24261330084095E-2</v>
      </c>
      <c r="AB61" s="32">
        <v>2.3877677670843599E-2</v>
      </c>
      <c r="AC61" s="37">
        <v>1.39840080472618</v>
      </c>
      <c r="AD61" s="32">
        <v>2.38778959469945E-2</v>
      </c>
      <c r="AE61" s="42">
        <v>0.91485181871242105</v>
      </c>
      <c r="AF61" s="31">
        <v>1.4786556465053101E-7</v>
      </c>
      <c r="AG61" s="37">
        <v>1.04175121484377</v>
      </c>
      <c r="AH61" s="32">
        <v>487883.20557848201</v>
      </c>
      <c r="AI61" s="32">
        <v>497963.91926046897</v>
      </c>
      <c r="AJ61" s="32">
        <v>7.2141125676373305E-2</v>
      </c>
      <c r="AK61" s="32">
        <v>0</v>
      </c>
      <c r="AL61" s="37">
        <v>2.3954835061543198</v>
      </c>
      <c r="AM61" s="32">
        <v>7.0566558599698603E-5</v>
      </c>
      <c r="AN61" s="42">
        <v>0.94958514499555202</v>
      </c>
      <c r="AO61"/>
      <c r="AP61"/>
      <c r="AQ61"/>
    </row>
    <row r="62" spans="1:43" ht="132" customHeight="1" x14ac:dyDescent="0.25">
      <c r="A62" s="9">
        <v>60</v>
      </c>
      <c r="B62" s="10" t="s">
        <v>18</v>
      </c>
      <c r="C62" s="11" t="s">
        <v>19</v>
      </c>
      <c r="D62" s="11" t="s">
        <v>14</v>
      </c>
      <c r="E62" s="10">
        <v>100</v>
      </c>
      <c r="F62" s="23">
        <v>11.923103015500001</v>
      </c>
      <c r="G62" s="19" t="s">
        <v>16</v>
      </c>
      <c r="H62" s="10" t="s">
        <v>27</v>
      </c>
      <c r="I62" s="10" t="str">
        <f t="shared" si="2"/>
        <v>---</v>
      </c>
      <c r="J62" s="10" t="str">
        <f t="shared" si="2"/>
        <v>---</v>
      </c>
      <c r="K62" s="10" t="str">
        <f t="shared" si="2"/>
        <v>---</v>
      </c>
      <c r="L62" s="10" t="str">
        <f t="shared" si="2"/>
        <v>---</v>
      </c>
      <c r="M62" s="12" t="str">
        <f t="shared" si="2"/>
        <v>---</v>
      </c>
      <c r="N62" s="31">
        <v>5.5290213714479401E-9</v>
      </c>
      <c r="O62" s="37">
        <v>1.80107178235215</v>
      </c>
      <c r="P62" s="32">
        <v>898242.15924112301</v>
      </c>
      <c r="Q62" s="32">
        <v>1188615.1757906601</v>
      </c>
      <c r="R62" s="32">
        <v>4.9664000951797098E-3</v>
      </c>
      <c r="S62" s="32">
        <v>1.1108914033090599E-3</v>
      </c>
      <c r="T62" s="37">
        <v>0.95614423193179299</v>
      </c>
      <c r="U62" s="32">
        <v>1.1162284092890199E-3</v>
      </c>
      <c r="V62" s="42">
        <v>0.80919856916864696</v>
      </c>
      <c r="W62" s="31">
        <v>4.3314407757130697E-8</v>
      </c>
      <c r="X62" s="37">
        <v>0.70401340755592801</v>
      </c>
      <c r="Y62" s="32">
        <v>538262.625017963</v>
      </c>
      <c r="Z62" s="32">
        <v>323409.89711895498</v>
      </c>
      <c r="AA62" s="32">
        <v>2.3314526820451601E-2</v>
      </c>
      <c r="AB62" s="32">
        <v>1.3654518363754999E-2</v>
      </c>
      <c r="AC62" s="37">
        <v>1.3591858570211499</v>
      </c>
      <c r="AD62" s="32">
        <v>1.3654636789204399E-2</v>
      </c>
      <c r="AE62" s="42">
        <v>0.96115503851049999</v>
      </c>
      <c r="AF62" s="31">
        <v>5.3388950652678901E-8</v>
      </c>
      <c r="AG62" s="37">
        <v>0.35183704351460199</v>
      </c>
      <c r="AH62" s="32">
        <v>514422.377869691</v>
      </c>
      <c r="AI62" s="32">
        <v>305134.022238056</v>
      </c>
      <c r="AJ62" s="32">
        <v>2.7464470946718601E-2</v>
      </c>
      <c r="AK62" s="32">
        <v>0</v>
      </c>
      <c r="AL62" s="37">
        <v>1.4549704316630201</v>
      </c>
      <c r="AM62" s="32">
        <v>5.52389375565873E-5</v>
      </c>
      <c r="AN62" s="42">
        <v>0.96497798734449503</v>
      </c>
      <c r="AO62"/>
      <c r="AP62"/>
      <c r="AQ62"/>
    </row>
    <row r="63" spans="1:43" ht="132" customHeight="1" x14ac:dyDescent="0.25">
      <c r="A63" s="9">
        <v>61</v>
      </c>
      <c r="B63" s="10" t="s">
        <v>18</v>
      </c>
      <c r="C63" s="11" t="s">
        <v>19</v>
      </c>
      <c r="D63" s="11" t="s">
        <v>14</v>
      </c>
      <c r="E63" s="10">
        <v>100</v>
      </c>
      <c r="F63" s="23">
        <v>13.176020638600001</v>
      </c>
      <c r="G63" s="19" t="s">
        <v>16</v>
      </c>
      <c r="H63" s="10" t="s">
        <v>27</v>
      </c>
      <c r="I63" s="10" t="str">
        <f t="shared" si="2"/>
        <v>---</v>
      </c>
      <c r="J63" s="10" t="str">
        <f t="shared" si="2"/>
        <v>---</v>
      </c>
      <c r="K63" s="10" t="str">
        <f t="shared" si="2"/>
        <v>---</v>
      </c>
      <c r="L63" s="10" t="str">
        <f t="shared" si="2"/>
        <v>---</v>
      </c>
      <c r="M63" s="12" t="str">
        <f t="shared" si="2"/>
        <v>---</v>
      </c>
      <c r="N63" s="31">
        <v>3.5003426812394998E-9</v>
      </c>
      <c r="O63" s="37">
        <v>4.5073153830539603</v>
      </c>
      <c r="P63" s="32">
        <v>1227476.4538589099</v>
      </c>
      <c r="Q63" s="32">
        <v>2587090.6831108602</v>
      </c>
      <c r="R63" s="32">
        <v>4.2965882216588498E-3</v>
      </c>
      <c r="S63" s="32">
        <v>1.0964896787343599E-3</v>
      </c>
      <c r="T63" s="37">
        <v>0.91433901318785304</v>
      </c>
      <c r="U63" s="32">
        <v>1.1082240398051699E-3</v>
      </c>
      <c r="V63" s="42">
        <v>0.567531232662569</v>
      </c>
      <c r="W63" s="31">
        <v>5.6787738058481198E-7</v>
      </c>
      <c r="X63" s="37">
        <v>2.2835310224026499</v>
      </c>
      <c r="Y63" s="32">
        <v>135765.031464069</v>
      </c>
      <c r="Z63" s="32">
        <v>203569.25456516401</v>
      </c>
      <c r="AA63" s="32">
        <v>7.7097890442830094E-2</v>
      </c>
      <c r="AB63" s="32">
        <v>1.4477317415019101E-2</v>
      </c>
      <c r="AC63" s="37">
        <v>6.40528792435037</v>
      </c>
      <c r="AD63" s="32">
        <v>1.44773877211243E-2</v>
      </c>
      <c r="AE63" s="42">
        <v>0.93711128098333496</v>
      </c>
      <c r="AF63" s="31">
        <v>1.44332573620658E-7</v>
      </c>
      <c r="AG63" s="37">
        <v>0.98598184306868597</v>
      </c>
      <c r="AH63" s="32">
        <v>450974.966928921</v>
      </c>
      <c r="AI63" s="32">
        <v>447802.89210474398</v>
      </c>
      <c r="AJ63" s="32">
        <v>6.5090377615342296E-2</v>
      </c>
      <c r="AK63" s="32">
        <v>0</v>
      </c>
      <c r="AL63" s="37">
        <v>2.31072453608992</v>
      </c>
      <c r="AM63" s="32">
        <v>6.69180761905738E-5</v>
      </c>
      <c r="AN63" s="42">
        <v>0.94291491651050596</v>
      </c>
      <c r="AO63"/>
      <c r="AP63"/>
      <c r="AQ63"/>
    </row>
    <row r="64" spans="1:43" ht="132" customHeight="1" x14ac:dyDescent="0.25">
      <c r="A64" s="9">
        <v>62</v>
      </c>
      <c r="B64" s="10" t="s">
        <v>18</v>
      </c>
      <c r="C64" s="11" t="s">
        <v>19</v>
      </c>
      <c r="D64" s="11" t="s">
        <v>14</v>
      </c>
      <c r="E64" s="10">
        <v>100</v>
      </c>
      <c r="F64" s="23">
        <v>13.0848244575</v>
      </c>
      <c r="G64" s="19" t="s">
        <v>16</v>
      </c>
      <c r="H64" s="10" t="s">
        <v>27</v>
      </c>
      <c r="I64" s="10" t="str">
        <f t="shared" si="2"/>
        <v>---</v>
      </c>
      <c r="J64" s="10" t="str">
        <f t="shared" si="2"/>
        <v>---</v>
      </c>
      <c r="K64" s="10" t="str">
        <f t="shared" si="2"/>
        <v>---</v>
      </c>
      <c r="L64" s="10" t="str">
        <f t="shared" si="2"/>
        <v>---</v>
      </c>
      <c r="M64" s="12" t="str">
        <f t="shared" si="2"/>
        <v>---</v>
      </c>
      <c r="N64" s="31">
        <v>5.1915326443423999E-9</v>
      </c>
      <c r="O64" s="37">
        <v>0.78876403262480699</v>
      </c>
      <c r="P64" s="32">
        <v>667113.95431735006</v>
      </c>
      <c r="Q64" s="32">
        <v>563549.91396343196</v>
      </c>
      <c r="R64" s="32">
        <v>3.4633438713348699E-3</v>
      </c>
      <c r="S64" s="32">
        <v>9.49409833228773E-4</v>
      </c>
      <c r="T64" s="37">
        <v>0.96397116689681195</v>
      </c>
      <c r="U64" s="32">
        <v>9.5237310470798204E-4</v>
      </c>
      <c r="V64" s="42">
        <v>0.90716197227699302</v>
      </c>
      <c r="W64" s="31">
        <v>5.2962430775720098E-8</v>
      </c>
      <c r="X64" s="37">
        <v>0.33340832993392</v>
      </c>
      <c r="Y64" s="32">
        <v>400342.07167356898</v>
      </c>
      <c r="Z64" s="32">
        <v>161814.99350428299</v>
      </c>
      <c r="AA64" s="32">
        <v>2.1203089257619798E-2</v>
      </c>
      <c r="AB64" s="32">
        <v>8.7432165984399398E-3</v>
      </c>
      <c r="AC64" s="37">
        <v>1.45630627708799</v>
      </c>
      <c r="AD64" s="32">
        <v>8.7433091354000899E-3</v>
      </c>
      <c r="AE64" s="42">
        <v>0.98062811341507705</v>
      </c>
      <c r="AF64" s="31">
        <v>4.1448362644024698E-8</v>
      </c>
      <c r="AG64" s="37">
        <v>0.17400680761085299</v>
      </c>
      <c r="AH64" s="32">
        <v>446523.18751021998</v>
      </c>
      <c r="AI64" s="32">
        <v>186263.232648979</v>
      </c>
      <c r="AJ64" s="32">
        <v>1.8507655004889399E-2</v>
      </c>
      <c r="AK64" s="32">
        <v>0</v>
      </c>
      <c r="AL64" s="37">
        <v>1.3410575097064099</v>
      </c>
      <c r="AM64" s="32">
        <v>4.3158224320398E-5</v>
      </c>
      <c r="AN64" s="42">
        <v>0.97958870035021095</v>
      </c>
      <c r="AO64"/>
      <c r="AP64"/>
      <c r="AQ64"/>
    </row>
    <row r="65" spans="1:43" ht="132" customHeight="1" x14ac:dyDescent="0.25">
      <c r="A65" s="9">
        <v>63</v>
      </c>
      <c r="B65" s="10" t="s">
        <v>18</v>
      </c>
      <c r="C65" s="11" t="s">
        <v>19</v>
      </c>
      <c r="D65" s="11" t="s">
        <v>14</v>
      </c>
      <c r="E65" s="10">
        <v>100</v>
      </c>
      <c r="F65" s="23">
        <v>15.7961809905</v>
      </c>
      <c r="G65" s="19" t="s">
        <v>17</v>
      </c>
      <c r="H65" s="10" t="s">
        <v>27</v>
      </c>
      <c r="I65" s="10" t="str">
        <f t="shared" si="2"/>
        <v>---</v>
      </c>
      <c r="J65" s="10" t="str">
        <f t="shared" si="2"/>
        <v>---</v>
      </c>
      <c r="K65" s="10" t="str">
        <f t="shared" si="2"/>
        <v>---</v>
      </c>
      <c r="L65" s="10" t="str">
        <f t="shared" si="2"/>
        <v>---</v>
      </c>
      <c r="M65" s="12" t="str">
        <f t="shared" si="2"/>
        <v>---</v>
      </c>
      <c r="N65" s="31">
        <v>3.68000744088728E-9</v>
      </c>
      <c r="O65" s="37">
        <v>1.70126326710266</v>
      </c>
      <c r="P65" s="32">
        <v>1238158.4166792501</v>
      </c>
      <c r="Q65" s="32">
        <v>1586165.3145772</v>
      </c>
      <c r="R65" s="32">
        <v>4.5564321863768601E-3</v>
      </c>
      <c r="S65" s="32">
        <v>1.1172800724245601E-3</v>
      </c>
      <c r="T65" s="37">
        <v>0.92725489402271599</v>
      </c>
      <c r="U65" s="32">
        <v>1.12435599939824E-3</v>
      </c>
      <c r="V65" s="42">
        <v>0.65585101936692003</v>
      </c>
      <c r="W65" s="31">
        <v>5.4014611107712398E-8</v>
      </c>
      <c r="X65" s="37">
        <v>0.82051844969166599</v>
      </c>
      <c r="Y65" s="32">
        <v>626336.97767766798</v>
      </c>
      <c r="Z65" s="32">
        <v>482265.11567688797</v>
      </c>
      <c r="AA65" s="32">
        <v>3.3831348271639201E-2</v>
      </c>
      <c r="AB65" s="32">
        <v>1.6141976469332901E-2</v>
      </c>
      <c r="AC65" s="37">
        <v>1.4735953238899999</v>
      </c>
      <c r="AD65" s="32">
        <v>1.6142125850942102E-2</v>
      </c>
      <c r="AE65" s="42">
        <v>0.95702125180313102</v>
      </c>
      <c r="AF65" s="31">
        <v>1.9258794806733099E-7</v>
      </c>
      <c r="AG65" s="37">
        <v>0.86511093602426703</v>
      </c>
      <c r="AH65" s="32">
        <v>325796.285964193</v>
      </c>
      <c r="AI65" s="32">
        <v>303027.49109923601</v>
      </c>
      <c r="AJ65" s="32">
        <v>6.2744438201801297E-2</v>
      </c>
      <c r="AK65" s="32">
        <v>0</v>
      </c>
      <c r="AL65" s="37">
        <v>2.8135998509089299</v>
      </c>
      <c r="AM65" s="32">
        <v>5.5047932849402803E-5</v>
      </c>
      <c r="AN65" s="42">
        <v>0.96917306159583205</v>
      </c>
      <c r="AO65"/>
      <c r="AP65"/>
      <c r="AQ65"/>
    </row>
    <row r="66" spans="1:43" ht="132" customHeight="1" x14ac:dyDescent="0.25">
      <c r="A66" s="9">
        <v>64</v>
      </c>
      <c r="B66" s="10" t="s">
        <v>18</v>
      </c>
      <c r="C66" s="11" t="s">
        <v>19</v>
      </c>
      <c r="D66" s="11" t="s">
        <v>14</v>
      </c>
      <c r="E66" s="10">
        <v>100</v>
      </c>
      <c r="F66" s="23">
        <v>10.779064329300001</v>
      </c>
      <c r="G66" s="19" t="s">
        <v>17</v>
      </c>
      <c r="H66" s="10" t="s">
        <v>27</v>
      </c>
      <c r="I66" s="10" t="str">
        <f t="shared" si="2"/>
        <v>---</v>
      </c>
      <c r="J66" s="10" t="str">
        <f t="shared" si="2"/>
        <v>---</v>
      </c>
      <c r="K66" s="10" t="str">
        <f t="shared" si="2"/>
        <v>---</v>
      </c>
      <c r="L66" s="10" t="str">
        <f t="shared" si="2"/>
        <v>---</v>
      </c>
      <c r="M66" s="12" t="str">
        <f t="shared" si="2"/>
        <v>---</v>
      </c>
      <c r="N66" s="31">
        <v>3.2116222245593398E-9</v>
      </c>
      <c r="O66" s="37">
        <v>2.6378692355376998</v>
      </c>
      <c r="P66" s="32">
        <v>1484677.9827068199</v>
      </c>
      <c r="Q66" s="32">
        <v>2382499.9857953899</v>
      </c>
      <c r="R66" s="32">
        <v>4.7682248055751497E-3</v>
      </c>
      <c r="S66" s="32">
        <v>1.19421589236725E-3</v>
      </c>
      <c r="T66" s="37">
        <v>0.91512758079516698</v>
      </c>
      <c r="U66" s="32">
        <v>1.20414974045609E-3</v>
      </c>
      <c r="V66" s="42">
        <v>0.531518300268918</v>
      </c>
      <c r="W66" s="31">
        <v>4.1170636695179099E-8</v>
      </c>
      <c r="X66" s="37">
        <v>1.11259516737316</v>
      </c>
      <c r="Y66" s="32">
        <v>1031492.01226256</v>
      </c>
      <c r="Z66" s="32">
        <v>879158.46885001205</v>
      </c>
      <c r="AA66" s="32">
        <v>4.2467182890840997E-2</v>
      </c>
      <c r="AB66" s="32">
        <v>2.6389533116673299E-2</v>
      </c>
      <c r="AC66" s="37">
        <v>1.33256851378596</v>
      </c>
      <c r="AD66" s="32">
        <v>2.6389699689475202E-2</v>
      </c>
      <c r="AE66" s="42">
        <v>0.90998131579987596</v>
      </c>
      <c r="AF66" s="31">
        <v>1.8421428112003801E-7</v>
      </c>
      <c r="AG66" s="37">
        <v>0.90139730285378705</v>
      </c>
      <c r="AH66" s="32">
        <v>477876.15278618102</v>
      </c>
      <c r="AI66" s="32">
        <v>453704.916868278</v>
      </c>
      <c r="AJ66" s="32">
        <v>8.80316119499156E-2</v>
      </c>
      <c r="AK66" s="32">
        <v>0</v>
      </c>
      <c r="AL66" s="37">
        <v>2.7168428299215499</v>
      </c>
      <c r="AM66" s="32">
        <v>6.7357621459510994E-5</v>
      </c>
      <c r="AN66" s="42">
        <v>0.94162956009793697</v>
      </c>
      <c r="AO66"/>
      <c r="AP66"/>
      <c r="AQ66"/>
    </row>
    <row r="67" spans="1:43" ht="132" customHeight="1" x14ac:dyDescent="0.25">
      <c r="A67" s="9">
        <v>65</v>
      </c>
      <c r="B67" s="10" t="s">
        <v>18</v>
      </c>
      <c r="C67" s="11" t="s">
        <v>19</v>
      </c>
      <c r="D67" s="11" t="s">
        <v>14</v>
      </c>
      <c r="E67" s="10">
        <v>100</v>
      </c>
      <c r="F67" s="23">
        <v>8.97743810457</v>
      </c>
      <c r="G67" s="19" t="s">
        <v>16</v>
      </c>
      <c r="H67" s="10" t="s">
        <v>27</v>
      </c>
      <c r="I67" s="10" t="str">
        <f t="shared" si="2"/>
        <v>---</v>
      </c>
      <c r="J67" s="10" t="str">
        <f t="shared" si="2"/>
        <v>---</v>
      </c>
      <c r="K67" s="10" t="str">
        <f t="shared" si="2"/>
        <v>---</v>
      </c>
      <c r="L67" s="10" t="str">
        <f t="shared" si="2"/>
        <v>---</v>
      </c>
      <c r="M67" s="12" t="str">
        <f t="shared" si="2"/>
        <v>---</v>
      </c>
      <c r="N67" s="31">
        <v>4.9171223422676997E-9</v>
      </c>
      <c r="O67" s="37">
        <v>2.51041628459051</v>
      </c>
      <c r="P67" s="32">
        <v>1374773.45664897</v>
      </c>
      <c r="Q67" s="32">
        <v>2158901.2642623899</v>
      </c>
      <c r="R67" s="32">
        <v>6.7599292792452298E-3</v>
      </c>
      <c r="S67" s="32">
        <v>1.42373639278199E-3</v>
      </c>
      <c r="T67" s="37">
        <v>0.93303004112477095</v>
      </c>
      <c r="U67" s="32">
        <v>1.4312981271469901E-3</v>
      </c>
      <c r="V67" s="42">
        <v>0.33979269261038803</v>
      </c>
      <c r="W67" s="31">
        <v>2.90927862229739E-7</v>
      </c>
      <c r="X67" s="37">
        <v>1.3098894685840901</v>
      </c>
      <c r="Y67" s="32">
        <v>269612.33719703503</v>
      </c>
      <c r="Z67" s="32">
        <v>300622.29843044397</v>
      </c>
      <c r="AA67" s="32">
        <v>7.8437740891496993E-2</v>
      </c>
      <c r="AB67" s="32">
        <v>2.0246495941758799E-2</v>
      </c>
      <c r="AC67" s="37">
        <v>3.82707870552239</v>
      </c>
      <c r="AD67" s="32">
        <v>2.0246570182197301E-2</v>
      </c>
      <c r="AE67" s="42">
        <v>0.89983895304640205</v>
      </c>
      <c r="AF67" s="31">
        <v>1.201235042193E-7</v>
      </c>
      <c r="AG67" s="37">
        <v>0.62672763026650902</v>
      </c>
      <c r="AH67" s="32">
        <v>551261.42735006195</v>
      </c>
      <c r="AI67" s="32">
        <v>436412.34390793199</v>
      </c>
      <c r="AJ67" s="32">
        <v>6.6219454394222305E-2</v>
      </c>
      <c r="AK67" s="32">
        <v>0</v>
      </c>
      <c r="AL67" s="37">
        <v>2.13863889865888</v>
      </c>
      <c r="AM67" s="32">
        <v>6.6061512540051094E-5</v>
      </c>
      <c r="AN67" s="42">
        <v>0.90067961613460701</v>
      </c>
      <c r="AO67"/>
      <c r="AP67"/>
      <c r="AQ67"/>
    </row>
    <row r="68" spans="1:43" ht="132" customHeight="1" x14ac:dyDescent="0.25">
      <c r="A68" s="9">
        <v>66</v>
      </c>
      <c r="B68" s="10" t="s">
        <v>18</v>
      </c>
      <c r="C68" s="11" t="s">
        <v>19</v>
      </c>
      <c r="D68" s="11" t="s">
        <v>14</v>
      </c>
      <c r="E68" s="10">
        <v>100</v>
      </c>
      <c r="F68" s="23">
        <v>12.2204756234</v>
      </c>
      <c r="G68" s="19" t="s">
        <v>17</v>
      </c>
      <c r="H68" s="10" t="s">
        <v>27</v>
      </c>
      <c r="I68" s="10" t="str">
        <f t="shared" ref="I68:M94" si="3">"---"</f>
        <v>---</v>
      </c>
      <c r="J68" s="10" t="str">
        <f t="shared" si="3"/>
        <v>---</v>
      </c>
      <c r="K68" s="10" t="str">
        <f t="shared" si="3"/>
        <v>---</v>
      </c>
      <c r="L68" s="10" t="str">
        <f t="shared" si="3"/>
        <v>---</v>
      </c>
      <c r="M68" s="12" t="str">
        <f t="shared" si="3"/>
        <v>---</v>
      </c>
      <c r="N68" s="31">
        <v>3.2138160217689299E-9</v>
      </c>
      <c r="O68" s="37">
        <v>1.7566669546068601</v>
      </c>
      <c r="P68" s="32">
        <v>1435797.8107597299</v>
      </c>
      <c r="Q68" s="32">
        <v>1872372.6453927399</v>
      </c>
      <c r="R68" s="32">
        <v>4.6143900082403697E-3</v>
      </c>
      <c r="S68" s="32">
        <v>1.09277577893283E-3</v>
      </c>
      <c r="T68" s="37">
        <v>0.931824916502769</v>
      </c>
      <c r="U68" s="32">
        <v>1.10130950666749E-3</v>
      </c>
      <c r="V68" s="42">
        <v>0.60512551511690804</v>
      </c>
      <c r="W68" s="31">
        <v>9.3542519676384099E-8</v>
      </c>
      <c r="X68" s="37">
        <v>0.39350908514778399</v>
      </c>
      <c r="Y68" s="32">
        <v>527425.55403665802</v>
      </c>
      <c r="Z68" s="32">
        <v>283960.45775494498</v>
      </c>
      <c r="AA68" s="32">
        <v>4.9336715266301803E-2</v>
      </c>
      <c r="AB68" s="32">
        <v>1.58834858477757E-2</v>
      </c>
      <c r="AC68" s="37">
        <v>1.8815162838691999</v>
      </c>
      <c r="AD68" s="32">
        <v>1.5883575236106898E-2</v>
      </c>
      <c r="AE68" s="42">
        <v>0.95573116293307103</v>
      </c>
      <c r="AF68" s="31">
        <v>1.3031029303462301E-7</v>
      </c>
      <c r="AG68" s="37">
        <v>0.66051683971013797</v>
      </c>
      <c r="AH68" s="32">
        <v>532282.41620194702</v>
      </c>
      <c r="AI68" s="32">
        <v>432597.56123154401</v>
      </c>
      <c r="AJ68" s="32">
        <v>6.9361877632452995E-2</v>
      </c>
      <c r="AK68" s="32">
        <v>0</v>
      </c>
      <c r="AL68" s="37">
        <v>2.2182704941451301</v>
      </c>
      <c r="AM68" s="32">
        <v>6.5772149214659502E-5</v>
      </c>
      <c r="AN68" s="42">
        <v>0.95015072987537896</v>
      </c>
      <c r="AO68"/>
      <c r="AP68"/>
      <c r="AQ68"/>
    </row>
    <row r="69" spans="1:43" ht="132" customHeight="1" x14ac:dyDescent="0.25">
      <c r="A69" s="9">
        <v>67</v>
      </c>
      <c r="B69" s="10" t="s">
        <v>18</v>
      </c>
      <c r="C69" s="11" t="s">
        <v>19</v>
      </c>
      <c r="D69" s="11" t="s">
        <v>14</v>
      </c>
      <c r="E69" s="10">
        <v>100</v>
      </c>
      <c r="F69" s="23">
        <v>14.3986332795</v>
      </c>
      <c r="G69" s="19" t="s">
        <v>17</v>
      </c>
      <c r="H69" s="10" t="s">
        <v>27</v>
      </c>
      <c r="I69" s="10" t="str">
        <f t="shared" si="3"/>
        <v>---</v>
      </c>
      <c r="J69" s="10" t="str">
        <f t="shared" si="3"/>
        <v>---</v>
      </c>
      <c r="K69" s="10" t="str">
        <f t="shared" si="3"/>
        <v>---</v>
      </c>
      <c r="L69" s="10" t="str">
        <f t="shared" si="3"/>
        <v>---</v>
      </c>
      <c r="M69" s="12" t="str">
        <f t="shared" si="3"/>
        <v>---</v>
      </c>
      <c r="N69" s="31">
        <v>3.67785719561776E-9</v>
      </c>
      <c r="O69" s="37">
        <v>2.1839280201374298</v>
      </c>
      <c r="P69" s="32">
        <v>1678052.52025051</v>
      </c>
      <c r="Q69" s="32">
        <v>2453065.4147480498</v>
      </c>
      <c r="R69" s="32">
        <v>6.17163753622787E-3</v>
      </c>
      <c r="S69" s="32">
        <v>1.3367692738697999E-3</v>
      </c>
      <c r="T69" s="37">
        <v>0.93425763833559605</v>
      </c>
      <c r="U69" s="32">
        <v>1.3459133500006101E-3</v>
      </c>
      <c r="V69" s="42">
        <v>0.53239644162609001</v>
      </c>
      <c r="W69" s="31">
        <v>3.99377830101042E-8</v>
      </c>
      <c r="X69" s="37">
        <v>0.80208355242775897</v>
      </c>
      <c r="Y69" s="32">
        <v>1063117.8595314601</v>
      </c>
      <c r="Z69" s="32">
        <v>765591.33454308496</v>
      </c>
      <c r="AA69" s="32">
        <v>4.2458570388133797E-2</v>
      </c>
      <c r="AB69" s="32">
        <v>2.26063532459123E-2</v>
      </c>
      <c r="AC69" s="37">
        <v>1.3543583739318601</v>
      </c>
      <c r="AD69" s="32">
        <v>2.26065225762902E-2</v>
      </c>
      <c r="AE69" s="42">
        <v>0.96113855258352099</v>
      </c>
      <c r="AF69" s="31">
        <v>7.0439711734332194E-8</v>
      </c>
      <c r="AG69" s="37">
        <v>0.46086137982918102</v>
      </c>
      <c r="AH69" s="32">
        <v>808374.26020875899</v>
      </c>
      <c r="AI69" s="32">
        <v>548779.19008391199</v>
      </c>
      <c r="AJ69" s="32">
        <v>5.6941649862559E-2</v>
      </c>
      <c r="AK69" s="32">
        <v>0</v>
      </c>
      <c r="AL69" s="37">
        <v>1.6700795852008199</v>
      </c>
      <c r="AM69" s="32">
        <v>7.4079632159177998E-5</v>
      </c>
      <c r="AN69" s="42">
        <v>0.97624774526607005</v>
      </c>
      <c r="AO69"/>
      <c r="AP69"/>
      <c r="AQ69"/>
    </row>
    <row r="70" spans="1:43" ht="132" customHeight="1" x14ac:dyDescent="0.25">
      <c r="A70" s="9">
        <v>68</v>
      </c>
      <c r="B70" s="10" t="s">
        <v>18</v>
      </c>
      <c r="C70" s="11" t="s">
        <v>19</v>
      </c>
      <c r="D70" s="11" t="s">
        <v>14</v>
      </c>
      <c r="E70" s="10">
        <v>100</v>
      </c>
      <c r="F70" s="23">
        <v>15.412902752700001</v>
      </c>
      <c r="G70" s="19" t="s">
        <v>17</v>
      </c>
      <c r="H70" s="10" t="s">
        <v>27</v>
      </c>
      <c r="I70" s="10" t="str">
        <f t="shared" si="3"/>
        <v>---</v>
      </c>
      <c r="J70" s="10" t="str">
        <f t="shared" si="3"/>
        <v>---</v>
      </c>
      <c r="K70" s="10" t="str">
        <f t="shared" si="3"/>
        <v>---</v>
      </c>
      <c r="L70" s="10" t="str">
        <f t="shared" si="3"/>
        <v>---</v>
      </c>
      <c r="M70" s="12" t="str">
        <f t="shared" si="3"/>
        <v>---</v>
      </c>
      <c r="N70" s="31">
        <v>4.4590126619263797E-9</v>
      </c>
      <c r="O70" s="37">
        <v>9.3189663528979505</v>
      </c>
      <c r="P70" s="32">
        <v>1308424.1984514201</v>
      </c>
      <c r="Q70" s="32">
        <v>3984603.3410592899</v>
      </c>
      <c r="R70" s="32">
        <v>5.8342800680657603E-3</v>
      </c>
      <c r="S70" s="32">
        <v>1.23542196961176E-3</v>
      </c>
      <c r="T70" s="37">
        <v>0.95102659354574504</v>
      </c>
      <c r="U70" s="32">
        <v>1.25144455586734E-3</v>
      </c>
      <c r="V70" s="42">
        <v>0.70920951499541196</v>
      </c>
      <c r="W70" s="31">
        <v>4.06274457062365E-8</v>
      </c>
      <c r="X70" s="37">
        <v>0.588087710489689</v>
      </c>
      <c r="Y70" s="32">
        <v>794100.01954160305</v>
      </c>
      <c r="Z70" s="32">
        <v>460101.88580098702</v>
      </c>
      <c r="AA70" s="32">
        <v>3.2262255429247801E-2</v>
      </c>
      <c r="AB70" s="32">
        <v>1.6207821911639601E-2</v>
      </c>
      <c r="AC70" s="37">
        <v>1.3608359588301699</v>
      </c>
      <c r="AD70" s="32">
        <v>1.6207963849240399E-2</v>
      </c>
      <c r="AE70" s="42">
        <v>0.96672540491138104</v>
      </c>
      <c r="AF70" s="31">
        <v>6.5171958901684495E-8</v>
      </c>
      <c r="AG70" s="37">
        <v>0.42653572280933899</v>
      </c>
      <c r="AH70" s="32">
        <v>693349.75506141502</v>
      </c>
      <c r="AI70" s="32">
        <v>452824.66164917301</v>
      </c>
      <c r="AJ70" s="32">
        <v>4.51869617413556E-2</v>
      </c>
      <c r="AK70" s="32">
        <v>0</v>
      </c>
      <c r="AL70" s="37">
        <v>1.6008874048864401</v>
      </c>
      <c r="AM70" s="32">
        <v>6.7292247818688102E-5</v>
      </c>
      <c r="AN70" s="42">
        <v>0.97164961372291503</v>
      </c>
      <c r="AO70"/>
      <c r="AP70"/>
      <c r="AQ70"/>
    </row>
    <row r="71" spans="1:43" ht="132" customHeight="1" x14ac:dyDescent="0.25">
      <c r="A71" s="9">
        <v>69</v>
      </c>
      <c r="B71" s="10" t="s">
        <v>18</v>
      </c>
      <c r="C71" s="11" t="s">
        <v>19</v>
      </c>
      <c r="D71" s="11" t="s">
        <v>14</v>
      </c>
      <c r="E71" s="10">
        <v>100</v>
      </c>
      <c r="F71" s="23">
        <v>18.034134610599999</v>
      </c>
      <c r="G71" s="19" t="s">
        <v>17</v>
      </c>
      <c r="H71" s="10" t="s">
        <v>27</v>
      </c>
      <c r="I71" s="10" t="str">
        <f t="shared" si="3"/>
        <v>---</v>
      </c>
      <c r="J71" s="10" t="str">
        <f t="shared" si="3"/>
        <v>---</v>
      </c>
      <c r="K71" s="10" t="str">
        <f t="shared" si="3"/>
        <v>---</v>
      </c>
      <c r="L71" s="10" t="str">
        <f t="shared" si="3"/>
        <v>---</v>
      </c>
      <c r="M71" s="12" t="str">
        <f t="shared" si="3"/>
        <v>---</v>
      </c>
      <c r="N71" s="31">
        <v>3.67406310087759E-9</v>
      </c>
      <c r="O71" s="37">
        <v>5.8817778402160101</v>
      </c>
      <c r="P71" s="32">
        <v>1136751.5105837199</v>
      </c>
      <c r="Q71" s="32">
        <v>2741366.6850366802</v>
      </c>
      <c r="R71" s="32">
        <v>4.1764967799025002E-3</v>
      </c>
      <c r="S71" s="32">
        <v>1.0734649918694801E-3</v>
      </c>
      <c r="T71" s="37">
        <v>0.92247186361271705</v>
      </c>
      <c r="U71" s="32">
        <v>1.08615871566714E-3</v>
      </c>
      <c r="V71" s="42">
        <v>0.64423263494106497</v>
      </c>
      <c r="W71" s="31">
        <v>2.9789851219037398E-7</v>
      </c>
      <c r="X71" s="37">
        <v>0.79497486676996498</v>
      </c>
      <c r="Y71" s="32">
        <v>221372.09472184599</v>
      </c>
      <c r="Z71" s="32">
        <v>192310.730678183</v>
      </c>
      <c r="AA71" s="32">
        <v>6.5946417658104606E-2</v>
      </c>
      <c r="AB71" s="32">
        <v>1.3238251354683799E-2</v>
      </c>
      <c r="AC71" s="37">
        <v>3.8348967070587401</v>
      </c>
      <c r="AD71" s="32">
        <v>1.3238323988975899E-2</v>
      </c>
      <c r="AE71" s="42">
        <v>0.95925776262829698</v>
      </c>
      <c r="AF71" s="31">
        <v>5.8289609555513405E-7</v>
      </c>
      <c r="AG71" s="37">
        <v>2.61569388324678</v>
      </c>
      <c r="AH71" s="32">
        <v>140263.57816133799</v>
      </c>
      <c r="AI71" s="32">
        <v>226849.78503964099</v>
      </c>
      <c r="AJ71" s="32">
        <v>8.1759092058836497E-2</v>
      </c>
      <c r="AK71" s="32">
        <v>0</v>
      </c>
      <c r="AL71" s="37">
        <v>6.5375900354120198</v>
      </c>
      <c r="AM71" s="32">
        <v>4.76287502502051E-5</v>
      </c>
      <c r="AN71" s="42">
        <v>0.96900295710149498</v>
      </c>
      <c r="AO71"/>
      <c r="AP71"/>
      <c r="AQ71"/>
    </row>
    <row r="72" spans="1:43" ht="132" customHeight="1" x14ac:dyDescent="0.25">
      <c r="A72" s="9">
        <v>70</v>
      </c>
      <c r="B72" s="10" t="s">
        <v>18</v>
      </c>
      <c r="C72" s="11" t="s">
        <v>19</v>
      </c>
      <c r="D72" s="11" t="s">
        <v>14</v>
      </c>
      <c r="E72" s="10">
        <v>100</v>
      </c>
      <c r="F72" s="23">
        <v>10.7391558546</v>
      </c>
      <c r="G72" s="19" t="s">
        <v>16</v>
      </c>
      <c r="H72" s="10" t="str">
        <f>"---"</f>
        <v>---</v>
      </c>
      <c r="I72" s="10" t="str">
        <f t="shared" si="3"/>
        <v>---</v>
      </c>
      <c r="J72" s="10" t="str">
        <f t="shared" si="3"/>
        <v>---</v>
      </c>
      <c r="K72" s="10" t="str">
        <f t="shared" si="3"/>
        <v>---</v>
      </c>
      <c r="L72" s="10" t="str">
        <f t="shared" si="3"/>
        <v>---</v>
      </c>
      <c r="M72" s="12" t="str">
        <f t="shared" si="3"/>
        <v>---</v>
      </c>
      <c r="N72" s="31">
        <v>5.4548499602303101E-9</v>
      </c>
      <c r="O72" s="37">
        <v>0.66302457773113499</v>
      </c>
      <c r="P72" s="32">
        <v>905602.72498937801</v>
      </c>
      <c r="Q72" s="32">
        <v>709015.41707962495</v>
      </c>
      <c r="R72" s="32">
        <v>4.9399269883927703E-3</v>
      </c>
      <c r="S72" s="32">
        <v>1.10525543243091E-3</v>
      </c>
      <c r="T72" s="37">
        <v>0.98085052179468502</v>
      </c>
      <c r="U72" s="32">
        <v>1.1084582649287401E-3</v>
      </c>
      <c r="V72" s="42">
        <v>0.78978897182604701</v>
      </c>
      <c r="W72" s="31">
        <v>3.37438409516038E-8</v>
      </c>
      <c r="X72" s="37">
        <v>0.87907598489980199</v>
      </c>
      <c r="Y72" s="32">
        <v>631259.41787575302</v>
      </c>
      <c r="Z72" s="32">
        <v>342761.53914890997</v>
      </c>
      <c r="AA72" s="32">
        <v>2.13011173960014E-2</v>
      </c>
      <c r="AB72" s="32">
        <v>1.6281749655075801E-2</v>
      </c>
      <c r="AC72" s="37">
        <v>1.29510143466844</v>
      </c>
      <c r="AD72" s="32">
        <v>1.6281854914166002E-2</v>
      </c>
      <c r="AE72" s="42">
        <v>0.93666366290689396</v>
      </c>
      <c r="AF72" s="31">
        <v>2.7269432917605499E-8</v>
      </c>
      <c r="AG72" s="37">
        <v>0.15597692329864199</v>
      </c>
      <c r="AH72" s="32">
        <v>648275.74347934895</v>
      </c>
      <c r="AI72" s="32">
        <v>256029.46378751899</v>
      </c>
      <c r="AJ72" s="32">
        <v>1.7678111898920899E-2</v>
      </c>
      <c r="AK72" s="32">
        <v>0</v>
      </c>
      <c r="AL72" s="37">
        <v>1.2403133881750099</v>
      </c>
      <c r="AM72" s="32">
        <v>5.05993541250794E-5</v>
      </c>
      <c r="AN72" s="42">
        <v>0.94053536630356405</v>
      </c>
      <c r="AO72"/>
      <c r="AP72"/>
      <c r="AQ72"/>
    </row>
    <row r="73" spans="1:43" ht="132" customHeight="1" x14ac:dyDescent="0.25">
      <c r="A73" s="9">
        <v>71</v>
      </c>
      <c r="B73" s="10" t="s">
        <v>18</v>
      </c>
      <c r="C73" s="11" t="s">
        <v>19</v>
      </c>
      <c r="D73" s="11" t="s">
        <v>14</v>
      </c>
      <c r="E73" s="10">
        <v>100</v>
      </c>
      <c r="F73" s="23">
        <v>8.5841347830199997</v>
      </c>
      <c r="G73" s="19" t="s">
        <v>17</v>
      </c>
      <c r="H73" s="10" t="s">
        <v>27</v>
      </c>
      <c r="I73" s="10" t="str">
        <f t="shared" si="3"/>
        <v>---</v>
      </c>
      <c r="J73" s="10" t="str">
        <f t="shared" si="3"/>
        <v>---</v>
      </c>
      <c r="K73" s="10" t="str">
        <f t="shared" si="3"/>
        <v>---</v>
      </c>
      <c r="L73" s="10" t="str">
        <f t="shared" si="3"/>
        <v>---</v>
      </c>
      <c r="M73" s="12" t="str">
        <f t="shared" si="3"/>
        <v>---</v>
      </c>
      <c r="N73" s="31">
        <v>2.9098123541402199E-9</v>
      </c>
      <c r="O73" s="37">
        <v>2.0337611262305599</v>
      </c>
      <c r="P73" s="32">
        <v>1440177.6943910599</v>
      </c>
      <c r="Q73" s="32">
        <v>2014279.57239946</v>
      </c>
      <c r="R73" s="32">
        <v>4.1906468472962897E-3</v>
      </c>
      <c r="S73" s="32">
        <v>1.1672872366626601E-3</v>
      </c>
      <c r="T73" s="37">
        <v>0.870270878386876</v>
      </c>
      <c r="U73" s="32">
        <v>1.1758836203466501E-3</v>
      </c>
      <c r="V73" s="42">
        <v>0.42335495164093501</v>
      </c>
      <c r="W73" s="31">
        <v>6.1114498252101004E-7</v>
      </c>
      <c r="X73" s="37">
        <v>4.7389467363492104</v>
      </c>
      <c r="Y73" s="32">
        <v>156917.59283364299</v>
      </c>
      <c r="Z73" s="32">
        <v>339671.09560344898</v>
      </c>
      <c r="AA73" s="32">
        <v>9.5899399529555604E-2</v>
      </c>
      <c r="AB73" s="32">
        <v>2.21303085178291E-2</v>
      </c>
      <c r="AC73" s="37">
        <v>6.4703966927396204</v>
      </c>
      <c r="AD73" s="32">
        <v>2.21303852611122E-2</v>
      </c>
      <c r="AE73" s="42">
        <v>0.87740146534455399</v>
      </c>
      <c r="AF73" s="31">
        <v>1.9166659132661301E-7</v>
      </c>
      <c r="AG73" s="37">
        <v>1.91216032526102</v>
      </c>
      <c r="AH73" s="32">
        <v>469136.41536075901</v>
      </c>
      <c r="AI73" s="32">
        <v>648725.98865044897</v>
      </c>
      <c r="AJ73" s="32">
        <v>8.9917777599382603E-2</v>
      </c>
      <c r="AK73" s="32">
        <v>0</v>
      </c>
      <c r="AL73" s="37">
        <v>2.6207991978151299</v>
      </c>
      <c r="AM73" s="32">
        <v>8.0543527899543094E-5</v>
      </c>
      <c r="AN73" s="42">
        <v>0.87798045081996301</v>
      </c>
      <c r="AO73"/>
      <c r="AP73"/>
      <c r="AQ73"/>
    </row>
    <row r="74" spans="1:43" ht="132" customHeight="1" x14ac:dyDescent="0.25">
      <c r="A74" s="9">
        <v>72</v>
      </c>
      <c r="B74" s="10" t="s">
        <v>18</v>
      </c>
      <c r="C74" s="11" t="s">
        <v>19</v>
      </c>
      <c r="D74" s="11" t="s">
        <v>14</v>
      </c>
      <c r="E74" s="10">
        <v>100</v>
      </c>
      <c r="F74" s="23">
        <v>11.683505563000001</v>
      </c>
      <c r="G74" s="19" t="s">
        <v>17</v>
      </c>
      <c r="H74" s="10" t="s">
        <v>27</v>
      </c>
      <c r="I74" s="10" t="str">
        <f t="shared" si="3"/>
        <v>---</v>
      </c>
      <c r="J74" s="10" t="str">
        <f t="shared" si="3"/>
        <v>---</v>
      </c>
      <c r="K74" s="10" t="str">
        <f t="shared" si="3"/>
        <v>---</v>
      </c>
      <c r="L74" s="10" t="str">
        <f t="shared" si="3"/>
        <v>---</v>
      </c>
      <c r="M74" s="12" t="str">
        <f t="shared" si="3"/>
        <v>---</v>
      </c>
      <c r="N74" s="31">
        <v>3.6286870129223401E-9</v>
      </c>
      <c r="O74" s="37">
        <v>3.9653604832322902</v>
      </c>
      <c r="P74" s="32">
        <v>1269272.5217142899</v>
      </c>
      <c r="Q74" s="32">
        <v>2507025.7003122801</v>
      </c>
      <c r="R74" s="32">
        <v>4.6057927154038499E-3</v>
      </c>
      <c r="S74" s="32">
        <v>1.1658592871811001E-3</v>
      </c>
      <c r="T74" s="37">
        <v>0.92861854723208603</v>
      </c>
      <c r="U74" s="32">
        <v>1.1765619977330301E-3</v>
      </c>
      <c r="V74" s="42">
        <v>0.607480923200581</v>
      </c>
      <c r="W74" s="31">
        <v>4.7444179207948698E-8</v>
      </c>
      <c r="X74" s="37">
        <v>0.99368033298020897</v>
      </c>
      <c r="Y74" s="32">
        <v>790937.63843262906</v>
      </c>
      <c r="Z74" s="32">
        <v>655530.86145927501</v>
      </c>
      <c r="AA74" s="32">
        <v>3.7525387060109397E-2</v>
      </c>
      <c r="AB74" s="32">
        <v>2.0784025403734599E-2</v>
      </c>
      <c r="AC74" s="37">
        <v>1.4070691179179</v>
      </c>
      <c r="AD74" s="32">
        <v>2.0784183103785901E-2</v>
      </c>
      <c r="AE74" s="42">
        <v>0.93959200031753798</v>
      </c>
      <c r="AF74" s="31">
        <v>1.3331777956984199E-7</v>
      </c>
      <c r="AG74" s="37">
        <v>0.68348387194664895</v>
      </c>
      <c r="AH74" s="32">
        <v>492164.226775188</v>
      </c>
      <c r="AI74" s="32">
        <v>406887.34168476902</v>
      </c>
      <c r="AJ74" s="32">
        <v>6.5614241897376399E-2</v>
      </c>
      <c r="AK74" s="32">
        <v>0</v>
      </c>
      <c r="AL74" s="37">
        <v>2.2451105844190402</v>
      </c>
      <c r="AM74" s="32">
        <v>6.3787721521055201E-5</v>
      </c>
      <c r="AN74" s="42">
        <v>0.96173918002154002</v>
      </c>
      <c r="AO74"/>
      <c r="AP74"/>
      <c r="AQ74"/>
    </row>
    <row r="75" spans="1:43" ht="132" customHeight="1" x14ac:dyDescent="0.25">
      <c r="A75" s="9">
        <v>73</v>
      </c>
      <c r="B75" s="10" t="s">
        <v>18</v>
      </c>
      <c r="C75" s="11" t="s">
        <v>19</v>
      </c>
      <c r="D75" s="11" t="s">
        <v>14</v>
      </c>
      <c r="E75" s="10">
        <v>100</v>
      </c>
      <c r="F75" s="23">
        <v>5.51664008846</v>
      </c>
      <c r="G75" s="19" t="s">
        <v>16</v>
      </c>
      <c r="H75" s="10" t="s">
        <v>27</v>
      </c>
      <c r="I75" s="10" t="str">
        <f t="shared" si="3"/>
        <v>---</v>
      </c>
      <c r="J75" s="10" t="str">
        <f t="shared" si="3"/>
        <v>---</v>
      </c>
      <c r="K75" s="10" t="str">
        <f t="shared" si="3"/>
        <v>---</v>
      </c>
      <c r="L75" s="10" t="str">
        <f t="shared" si="3"/>
        <v>---</v>
      </c>
      <c r="M75" s="12" t="str">
        <f t="shared" si="3"/>
        <v>---</v>
      </c>
      <c r="N75" s="31">
        <v>3.1010883959459998E-9</v>
      </c>
      <c r="O75" s="37">
        <v>3.9903362635473401</v>
      </c>
      <c r="P75" s="32">
        <v>1998582.74340715</v>
      </c>
      <c r="Q75" s="32">
        <v>3967222.85278252</v>
      </c>
      <c r="R75" s="32">
        <v>6.1977817539178399E-3</v>
      </c>
      <c r="S75" s="32">
        <v>1.3864139910520199E-3</v>
      </c>
      <c r="T75" s="37">
        <v>0.91118976682125896</v>
      </c>
      <c r="U75" s="32">
        <v>1.40064841523939E-3</v>
      </c>
      <c r="V75" s="42">
        <v>0.21574920089704699</v>
      </c>
      <c r="W75" s="31">
        <v>4.2861393374350498E-8</v>
      </c>
      <c r="X75" s="37">
        <v>1.45019350986591</v>
      </c>
      <c r="Y75" s="32">
        <v>1261538.4369242999</v>
      </c>
      <c r="Z75" s="32">
        <v>1290606.1185026499</v>
      </c>
      <c r="AA75" s="32">
        <v>5.4071295201875598E-2</v>
      </c>
      <c r="AB75" s="32">
        <v>3.4350370372953999E-2</v>
      </c>
      <c r="AC75" s="37">
        <v>1.35111806682388</v>
      </c>
      <c r="AD75" s="32">
        <v>3.43505582315674E-2</v>
      </c>
      <c r="AE75" s="42">
        <v>0.79896472401364804</v>
      </c>
      <c r="AF75" s="31">
        <v>5.5499040048343802E-8</v>
      </c>
      <c r="AG75" s="37">
        <v>0.87217823390236204</v>
      </c>
      <c r="AH75" s="32">
        <v>1128048.92994067</v>
      </c>
      <c r="AI75" s="32">
        <v>1053490.3456004299</v>
      </c>
      <c r="AJ75" s="32">
        <v>6.2605632739268793E-2</v>
      </c>
      <c r="AK75" s="32">
        <v>0</v>
      </c>
      <c r="AL75" s="37">
        <v>1.4806256255766299</v>
      </c>
      <c r="AM75" s="32">
        <v>1.02639677785953E-4</v>
      </c>
      <c r="AN75" s="42">
        <v>0.81941062201195203</v>
      </c>
      <c r="AO75"/>
      <c r="AP75"/>
      <c r="AQ75"/>
    </row>
    <row r="76" spans="1:43" ht="132" customHeight="1" x14ac:dyDescent="0.25">
      <c r="A76" s="9">
        <v>74</v>
      </c>
      <c r="B76" s="10" t="s">
        <v>18</v>
      </c>
      <c r="C76" s="11" t="s">
        <v>19</v>
      </c>
      <c r="D76" s="11" t="s">
        <v>14</v>
      </c>
      <c r="E76" s="10">
        <v>100</v>
      </c>
      <c r="F76" s="23">
        <v>8.1234714703099993</v>
      </c>
      <c r="G76" s="19" t="s">
        <v>16</v>
      </c>
      <c r="H76" s="10" t="str">
        <f>"---"</f>
        <v>---</v>
      </c>
      <c r="I76" s="10" t="str">
        <f t="shared" si="3"/>
        <v>---</v>
      </c>
      <c r="J76" s="10" t="str">
        <f t="shared" si="3"/>
        <v>---</v>
      </c>
      <c r="K76" s="10" t="str">
        <f t="shared" si="3"/>
        <v>---</v>
      </c>
      <c r="L76" s="10" t="str">
        <f t="shared" si="3"/>
        <v>---</v>
      </c>
      <c r="M76" s="12" t="str">
        <f t="shared" si="3"/>
        <v>---</v>
      </c>
      <c r="N76" s="31">
        <v>2.1090272530106798E-9</v>
      </c>
      <c r="O76" s="37">
        <v>3.4983885923170002</v>
      </c>
      <c r="P76" s="32">
        <v>1666308.2640255201</v>
      </c>
      <c r="Q76" s="32">
        <v>3080282.4998079501</v>
      </c>
      <c r="R76" s="32">
        <v>3.5142895407467298E-3</v>
      </c>
      <c r="S76" s="32">
        <v>1.00134788653944E-3</v>
      </c>
      <c r="T76" s="37">
        <v>0.90749070562759404</v>
      </c>
      <c r="U76" s="32">
        <v>1.0166122244371599E-3</v>
      </c>
      <c r="V76" s="42">
        <v>0.49061534885437802</v>
      </c>
      <c r="W76" s="31">
        <v>1.7418136337239201E-7</v>
      </c>
      <c r="X76" s="37">
        <v>0.578858715981317</v>
      </c>
      <c r="Y76" s="32">
        <v>411746.69370541302</v>
      </c>
      <c r="Z76" s="32">
        <v>291948.16467447398</v>
      </c>
      <c r="AA76" s="32">
        <v>7.1718600473683405E-2</v>
      </c>
      <c r="AB76" s="32">
        <v>1.9785713527150701E-2</v>
      </c>
      <c r="AC76" s="37">
        <v>2.6245579764259701</v>
      </c>
      <c r="AD76" s="32">
        <v>1.9785787304530501E-2</v>
      </c>
      <c r="AE76" s="42">
        <v>0.91727546532144399</v>
      </c>
      <c r="AF76" s="31">
        <v>1.66605181422518E-7</v>
      </c>
      <c r="AG76" s="37">
        <v>0.96022274895635695</v>
      </c>
      <c r="AH76" s="32">
        <v>481441.11509886303</v>
      </c>
      <c r="AI76" s="32">
        <v>471768.75204287597</v>
      </c>
      <c r="AJ76" s="32">
        <v>8.0210584325305298E-2</v>
      </c>
      <c r="AK76" s="32">
        <v>0</v>
      </c>
      <c r="AL76" s="37">
        <v>2.53853639355231</v>
      </c>
      <c r="AM76" s="32">
        <v>6.8685424366664297E-5</v>
      </c>
      <c r="AN76" s="42">
        <v>0.92044939207205001</v>
      </c>
      <c r="AO76"/>
      <c r="AP76"/>
      <c r="AQ76"/>
    </row>
    <row r="77" spans="1:43" ht="132" customHeight="1" x14ac:dyDescent="0.25">
      <c r="A77" s="9">
        <v>75</v>
      </c>
      <c r="B77" s="10" t="s">
        <v>18</v>
      </c>
      <c r="C77" s="11" t="s">
        <v>19</v>
      </c>
      <c r="D77" s="11" t="s">
        <v>14</v>
      </c>
      <c r="E77" s="10">
        <v>100</v>
      </c>
      <c r="F77" s="23">
        <v>8.0080631412199992</v>
      </c>
      <c r="G77" s="19" t="s">
        <v>16</v>
      </c>
      <c r="H77" s="10" t="str">
        <f>"---"</f>
        <v>---</v>
      </c>
      <c r="I77" s="10" t="str">
        <f t="shared" si="3"/>
        <v>---</v>
      </c>
      <c r="J77" s="10" t="str">
        <f t="shared" si="3"/>
        <v>---</v>
      </c>
      <c r="K77" s="10" t="str">
        <f t="shared" si="3"/>
        <v>---</v>
      </c>
      <c r="L77" s="10" t="str">
        <f t="shared" si="3"/>
        <v>---</v>
      </c>
      <c r="M77" s="12" t="str">
        <f t="shared" si="3"/>
        <v>---</v>
      </c>
      <c r="N77" s="31">
        <v>4.1448382417666402E-9</v>
      </c>
      <c r="O77" s="37">
        <v>1.3851500226589599</v>
      </c>
      <c r="P77" s="32">
        <v>1237356.0259453999</v>
      </c>
      <c r="Q77" s="32">
        <v>1424428.6372942</v>
      </c>
      <c r="R77" s="32">
        <v>5.1286405750188696E-3</v>
      </c>
      <c r="S77" s="32">
        <v>1.2553928142764201E-3</v>
      </c>
      <c r="T77" s="37">
        <v>0.94281049279843798</v>
      </c>
      <c r="U77" s="32">
        <v>1.2610532917009601E-3</v>
      </c>
      <c r="V77" s="42">
        <v>0.66772832806915094</v>
      </c>
      <c r="W77" s="31">
        <v>3.5198417784824101E-8</v>
      </c>
      <c r="X77" s="37">
        <v>1.35293779879526</v>
      </c>
      <c r="Y77" s="32">
        <v>860792.23419486999</v>
      </c>
      <c r="Z77" s="32">
        <v>708983.43151631299</v>
      </c>
      <c r="AA77" s="32">
        <v>3.0298524685123202E-2</v>
      </c>
      <c r="AB77" s="32">
        <v>2.4884552251771899E-2</v>
      </c>
      <c r="AC77" s="37">
        <v>1.27620649490644</v>
      </c>
      <c r="AD77" s="32">
        <v>2.48846947058926E-2</v>
      </c>
      <c r="AE77" s="42">
        <v>0.89200665611182195</v>
      </c>
      <c r="AF77" s="31">
        <v>4.7736084373529802E-8</v>
      </c>
      <c r="AG77" s="37">
        <v>0.35387580986600098</v>
      </c>
      <c r="AH77" s="32">
        <v>729497.88448156102</v>
      </c>
      <c r="AI77" s="32">
        <v>433959.77458122501</v>
      </c>
      <c r="AJ77" s="32">
        <v>3.4823372563923302E-2</v>
      </c>
      <c r="AK77" s="32">
        <v>0</v>
      </c>
      <c r="AL77" s="37">
        <v>1.4204873649893199</v>
      </c>
      <c r="AM77" s="32">
        <v>6.5875623304923993E-5</v>
      </c>
      <c r="AN77" s="42">
        <v>0.91921465966094096</v>
      </c>
      <c r="AO77"/>
      <c r="AP77"/>
      <c r="AQ77"/>
    </row>
    <row r="78" spans="1:43" ht="132" customHeight="1" x14ac:dyDescent="0.25">
      <c r="A78" s="9">
        <v>76</v>
      </c>
      <c r="B78" s="10" t="s">
        <v>18</v>
      </c>
      <c r="C78" s="11" t="s">
        <v>19</v>
      </c>
      <c r="D78" s="11" t="s">
        <v>14</v>
      </c>
      <c r="E78" s="10">
        <v>100</v>
      </c>
      <c r="F78" s="23">
        <v>16.707816409599999</v>
      </c>
      <c r="G78" s="19" t="s">
        <v>17</v>
      </c>
      <c r="H78" s="10" t="s">
        <v>27</v>
      </c>
      <c r="I78" s="10" t="str">
        <f t="shared" si="3"/>
        <v>---</v>
      </c>
      <c r="J78" s="10" t="str">
        <f t="shared" si="3"/>
        <v>---</v>
      </c>
      <c r="K78" s="10" t="str">
        <f t="shared" si="3"/>
        <v>---</v>
      </c>
      <c r="L78" s="10" t="str">
        <f t="shared" si="3"/>
        <v>---</v>
      </c>
      <c r="M78" s="12" t="str">
        <f t="shared" si="3"/>
        <v>---</v>
      </c>
      <c r="N78" s="31">
        <v>4.02633313912372E-9</v>
      </c>
      <c r="O78" s="37">
        <v>3.2860848302391501</v>
      </c>
      <c r="P78" s="32">
        <v>1341149.1975594801</v>
      </c>
      <c r="Q78" s="32">
        <v>2411260.7272518398</v>
      </c>
      <c r="R78" s="32">
        <v>5.3999134586429302E-3</v>
      </c>
      <c r="S78" s="32">
        <v>1.2503732850674099E-3</v>
      </c>
      <c r="T78" s="37">
        <v>0.90982904242423701</v>
      </c>
      <c r="U78" s="32">
        <v>1.2599785550884599E-3</v>
      </c>
      <c r="V78" s="42">
        <v>0.59837054050517302</v>
      </c>
      <c r="W78" s="31">
        <v>6.3710485472082701E-8</v>
      </c>
      <c r="X78" s="37">
        <v>0.613033725621694</v>
      </c>
      <c r="Y78" s="32">
        <v>618338.83658592904</v>
      </c>
      <c r="Z78" s="32">
        <v>413627.63418717601</v>
      </c>
      <c r="AA78" s="32">
        <v>3.9394667465132399E-2</v>
      </c>
      <c r="AB78" s="32">
        <v>1.6029396462948299E-2</v>
      </c>
      <c r="AC78" s="37">
        <v>1.5467343879358899</v>
      </c>
      <c r="AD78" s="32">
        <v>1.6029525484016101E-2</v>
      </c>
      <c r="AE78" s="42">
        <v>0.96273458280272595</v>
      </c>
      <c r="AF78" s="31">
        <v>1.6676361467352201E-7</v>
      </c>
      <c r="AG78" s="37">
        <v>0.65639898910812899</v>
      </c>
      <c r="AH78" s="32">
        <v>383360.74946363602</v>
      </c>
      <c r="AI78" s="32">
        <v>310592.95251813601</v>
      </c>
      <c r="AJ78" s="32">
        <v>6.3930624304506301E-2</v>
      </c>
      <c r="AK78" s="32">
        <v>0</v>
      </c>
      <c r="AL78" s="37">
        <v>2.5281507229103801</v>
      </c>
      <c r="AM78" s="32">
        <v>5.5730866897809502E-5</v>
      </c>
      <c r="AN78" s="42">
        <v>0.97265218615519899</v>
      </c>
      <c r="AO78"/>
      <c r="AP78"/>
      <c r="AQ78"/>
    </row>
    <row r="79" spans="1:43" ht="132" customHeight="1" x14ac:dyDescent="0.25">
      <c r="A79" s="9">
        <v>77</v>
      </c>
      <c r="B79" s="10" t="s">
        <v>18</v>
      </c>
      <c r="C79" s="11" t="s">
        <v>19</v>
      </c>
      <c r="D79" s="11" t="s">
        <v>14</v>
      </c>
      <c r="E79" s="10">
        <v>100</v>
      </c>
      <c r="F79" s="23">
        <v>11.991676114800001</v>
      </c>
      <c r="G79" s="19" t="s">
        <v>16</v>
      </c>
      <c r="H79" s="10" t="s">
        <v>27</v>
      </c>
      <c r="I79" s="10" t="str">
        <f t="shared" si="3"/>
        <v>---</v>
      </c>
      <c r="J79" s="10" t="str">
        <f t="shared" si="3"/>
        <v>---</v>
      </c>
      <c r="K79" s="10" t="str">
        <f t="shared" si="3"/>
        <v>---</v>
      </c>
      <c r="L79" s="10" t="str">
        <f t="shared" si="3"/>
        <v>---</v>
      </c>
      <c r="M79" s="12" t="str">
        <f t="shared" si="3"/>
        <v>---</v>
      </c>
      <c r="N79" s="31">
        <v>3.4651433943831001E-9</v>
      </c>
      <c r="O79" s="37">
        <v>4.7752023400809103</v>
      </c>
      <c r="P79" s="32">
        <v>1320992.8826434501</v>
      </c>
      <c r="Q79" s="32">
        <v>2869565.3607531199</v>
      </c>
      <c r="R79" s="32">
        <v>4.57742976131904E-3</v>
      </c>
      <c r="S79" s="32">
        <v>1.08713159356395E-3</v>
      </c>
      <c r="T79" s="37">
        <v>0.93822018570118004</v>
      </c>
      <c r="U79" s="32">
        <v>1.1002503148522301E-3</v>
      </c>
      <c r="V79" s="42">
        <v>0.67862623588160398</v>
      </c>
      <c r="W79" s="31">
        <v>4.47387265953156E-8</v>
      </c>
      <c r="X79" s="37">
        <v>0.68242611267542197</v>
      </c>
      <c r="Y79" s="32">
        <v>741758.42012071004</v>
      </c>
      <c r="Z79" s="32">
        <v>469153.33123170497</v>
      </c>
      <c r="AA79" s="32">
        <v>3.31853271575537E-2</v>
      </c>
      <c r="AB79" s="32">
        <v>1.7634652521041599E-2</v>
      </c>
      <c r="AC79" s="37">
        <v>1.39451171774358</v>
      </c>
      <c r="AD79" s="32">
        <v>1.76347855408335E-2</v>
      </c>
      <c r="AE79" s="42">
        <v>0.96059133568952404</v>
      </c>
      <c r="AF79" s="31">
        <v>4.8399968740812401E-8</v>
      </c>
      <c r="AG79" s="37">
        <v>0.45004354928281398</v>
      </c>
      <c r="AH79" s="32">
        <v>734455.74967163801</v>
      </c>
      <c r="AI79" s="32">
        <v>492711.73446983099</v>
      </c>
      <c r="AJ79" s="32">
        <v>3.5547635325617201E-2</v>
      </c>
      <c r="AK79" s="32">
        <v>0</v>
      </c>
      <c r="AL79" s="37">
        <v>1.4339376779261399</v>
      </c>
      <c r="AM79" s="32">
        <v>7.0193428073419496E-5</v>
      </c>
      <c r="AN79" s="42">
        <v>0.96419289886138704</v>
      </c>
      <c r="AO79"/>
      <c r="AP79"/>
      <c r="AQ79"/>
    </row>
    <row r="80" spans="1:43" ht="132" customHeight="1" x14ac:dyDescent="0.25">
      <c r="A80" s="9">
        <v>78</v>
      </c>
      <c r="B80" s="10" t="s">
        <v>18</v>
      </c>
      <c r="C80" s="11" t="s">
        <v>19</v>
      </c>
      <c r="D80" s="11" t="s">
        <v>14</v>
      </c>
      <c r="E80" s="10">
        <v>100</v>
      </c>
      <c r="F80" s="23">
        <v>8.6804600942600008</v>
      </c>
      <c r="G80" s="19" t="s">
        <v>17</v>
      </c>
      <c r="H80" s="10" t="s">
        <v>27</v>
      </c>
      <c r="I80" s="10" t="str">
        <f t="shared" si="3"/>
        <v>---</v>
      </c>
      <c r="J80" s="10" t="str">
        <f t="shared" si="3"/>
        <v>---</v>
      </c>
      <c r="K80" s="10" t="str">
        <f t="shared" si="3"/>
        <v>---</v>
      </c>
      <c r="L80" s="10" t="str">
        <f t="shared" si="3"/>
        <v>---</v>
      </c>
      <c r="M80" s="12" t="str">
        <f t="shared" si="3"/>
        <v>---</v>
      </c>
      <c r="N80" s="31">
        <v>3.2498664717297598E-9</v>
      </c>
      <c r="O80" s="37">
        <v>1.9538153169149699</v>
      </c>
      <c r="P80" s="32">
        <v>1613723.19392315</v>
      </c>
      <c r="Q80" s="32">
        <v>2224538.2016425799</v>
      </c>
      <c r="R80" s="32">
        <v>5.2443849025835196E-3</v>
      </c>
      <c r="S80" s="32">
        <v>1.2132288752199399E-3</v>
      </c>
      <c r="T80" s="37">
        <v>0.96484605064826801</v>
      </c>
      <c r="U80" s="32">
        <v>1.22236233813214E-3</v>
      </c>
      <c r="V80" s="42">
        <v>0.642731355378511</v>
      </c>
      <c r="W80" s="31">
        <v>2.8195562162715799E-8</v>
      </c>
      <c r="X80" s="37">
        <v>1.16213571612121</v>
      </c>
      <c r="Y80" s="32">
        <v>1134433.55694716</v>
      </c>
      <c r="Z80" s="32">
        <v>905180.04983823199</v>
      </c>
      <c r="AA80" s="32">
        <v>3.1985991874374599E-2</v>
      </c>
      <c r="AB80" s="32">
        <v>2.3186413223824798E-2</v>
      </c>
      <c r="AC80" s="37">
        <v>1.25529935037426</v>
      </c>
      <c r="AD80" s="32">
        <v>2.31866084192246E-2</v>
      </c>
      <c r="AE80" s="42">
        <v>0.90410932154643897</v>
      </c>
      <c r="AF80" s="31">
        <v>4.81375762183976E-8</v>
      </c>
      <c r="AG80" s="37">
        <v>0.44921835427076801</v>
      </c>
      <c r="AH80" s="32">
        <v>943085.97810416704</v>
      </c>
      <c r="AI80" s="32">
        <v>632091.62192448601</v>
      </c>
      <c r="AJ80" s="32">
        <v>4.5397873151491401E-2</v>
      </c>
      <c r="AK80" s="32">
        <v>0</v>
      </c>
      <c r="AL80" s="37">
        <v>1.46492599135627</v>
      </c>
      <c r="AM80" s="32">
        <v>7.9504189947730806E-5</v>
      </c>
      <c r="AN80" s="42">
        <v>0.92999568448785397</v>
      </c>
      <c r="AO80"/>
      <c r="AP80"/>
      <c r="AQ80"/>
    </row>
    <row r="81" spans="1:43" ht="132" customHeight="1" x14ac:dyDescent="0.25">
      <c r="A81" s="9">
        <v>79</v>
      </c>
      <c r="B81" s="10" t="s">
        <v>18</v>
      </c>
      <c r="C81" s="11" t="s">
        <v>19</v>
      </c>
      <c r="D81" s="11" t="s">
        <v>14</v>
      </c>
      <c r="E81" s="10">
        <v>100</v>
      </c>
      <c r="F81" s="23">
        <v>7.3091189194000004</v>
      </c>
      <c r="G81" s="19" t="s">
        <v>17</v>
      </c>
      <c r="H81" s="10" t="s">
        <v>27</v>
      </c>
      <c r="I81" s="10" t="str">
        <f t="shared" si="3"/>
        <v>---</v>
      </c>
      <c r="J81" s="10" t="str">
        <f t="shared" si="3"/>
        <v>---</v>
      </c>
      <c r="K81" s="10" t="str">
        <f t="shared" si="3"/>
        <v>---</v>
      </c>
      <c r="L81" s="10" t="str">
        <f t="shared" si="3"/>
        <v>---</v>
      </c>
      <c r="M81" s="12" t="str">
        <f t="shared" si="3"/>
        <v>---</v>
      </c>
      <c r="N81" s="31">
        <v>3.6149811111608699E-9</v>
      </c>
      <c r="O81" s="37">
        <v>5.4705097097740998</v>
      </c>
      <c r="P81" s="32">
        <v>1656955.2167082401</v>
      </c>
      <c r="Q81" s="32">
        <v>3859782.6898695198</v>
      </c>
      <c r="R81" s="32">
        <v>5.9898618104397604E-3</v>
      </c>
      <c r="S81" s="32">
        <v>1.2593694758067601E-3</v>
      </c>
      <c r="T81" s="37">
        <v>0.95489450418754296</v>
      </c>
      <c r="U81" s="32">
        <v>1.2746016254079201E-3</v>
      </c>
      <c r="V81" s="42">
        <v>0.59897707923250199</v>
      </c>
      <c r="W81" s="31">
        <v>3.5698121961924902E-8</v>
      </c>
      <c r="X81" s="37">
        <v>1.25999683974702</v>
      </c>
      <c r="Y81" s="32">
        <v>1090838.4435408099</v>
      </c>
      <c r="Z81" s="32">
        <v>1060123.20316178</v>
      </c>
      <c r="AA81" s="32">
        <v>3.8940883798276101E-2</v>
      </c>
      <c r="AB81" s="32">
        <v>2.18735113624135E-2</v>
      </c>
      <c r="AC81" s="37">
        <v>1.32806357110082</v>
      </c>
      <c r="AD81" s="32">
        <v>2.1873753691437299E-2</v>
      </c>
      <c r="AE81" s="42">
        <v>0.93970653271212001</v>
      </c>
      <c r="AF81" s="31">
        <v>6.7905024750309705E-8</v>
      </c>
      <c r="AG81" s="37">
        <v>0.59107870172982402</v>
      </c>
      <c r="AH81" s="32">
        <v>816045.40267329896</v>
      </c>
      <c r="AI81" s="32">
        <v>627389.11250695796</v>
      </c>
      <c r="AJ81" s="32">
        <v>5.5413583265906799E-2</v>
      </c>
      <c r="AK81" s="32">
        <v>0</v>
      </c>
      <c r="AL81" s="37">
        <v>1.6626188132426301</v>
      </c>
      <c r="AM81" s="32">
        <v>7.9207898123038101E-5</v>
      </c>
      <c r="AN81" s="42">
        <v>0.95936305314589199</v>
      </c>
      <c r="AO81"/>
      <c r="AP81"/>
      <c r="AQ81"/>
    </row>
    <row r="82" spans="1:43" ht="132" customHeight="1" x14ac:dyDescent="0.25">
      <c r="A82" s="9">
        <v>80</v>
      </c>
      <c r="B82" s="10" t="s">
        <v>18</v>
      </c>
      <c r="C82" s="11" t="s">
        <v>19</v>
      </c>
      <c r="D82" s="11" t="s">
        <v>14</v>
      </c>
      <c r="E82" s="10">
        <v>100</v>
      </c>
      <c r="F82" s="23">
        <v>9.3463975231899994</v>
      </c>
      <c r="G82" s="19" t="s">
        <v>16</v>
      </c>
      <c r="H82" s="10" t="s">
        <v>27</v>
      </c>
      <c r="I82" s="10" t="str">
        <f t="shared" si="3"/>
        <v>---</v>
      </c>
      <c r="J82" s="10" t="str">
        <f t="shared" si="3"/>
        <v>---</v>
      </c>
      <c r="K82" s="10" t="str">
        <f t="shared" si="3"/>
        <v>---</v>
      </c>
      <c r="L82" s="10" t="str">
        <f t="shared" si="3"/>
        <v>---</v>
      </c>
      <c r="M82" s="12" t="str">
        <f t="shared" si="3"/>
        <v>---</v>
      </c>
      <c r="N82" s="31">
        <v>2.5538948895248702E-9</v>
      </c>
      <c r="O82" s="37">
        <v>0.94512936111407597</v>
      </c>
      <c r="P82" s="32">
        <v>1297541.0093940101</v>
      </c>
      <c r="Q82" s="32">
        <v>1205739.5859153999</v>
      </c>
      <c r="R82" s="32">
        <v>3.3137833528402898E-3</v>
      </c>
      <c r="S82" s="32">
        <v>9.4674719254185503E-4</v>
      </c>
      <c r="T82" s="37">
        <v>0.93760384194914403</v>
      </c>
      <c r="U82" s="32">
        <v>9.5309372175302802E-4</v>
      </c>
      <c r="V82" s="42">
        <v>0.69672605803830101</v>
      </c>
      <c r="W82" s="31">
        <v>3.86566285186805E-8</v>
      </c>
      <c r="X82" s="37">
        <v>0.85916791669780102</v>
      </c>
      <c r="Y82" s="32">
        <v>814545.31571305601</v>
      </c>
      <c r="Z82" s="32">
        <v>438397.65788004798</v>
      </c>
      <c r="AA82" s="32">
        <v>3.1487575681150903E-2</v>
      </c>
      <c r="AB82" s="32">
        <v>2.3762092170569699E-2</v>
      </c>
      <c r="AC82" s="37">
        <v>1.32599569182188</v>
      </c>
      <c r="AD82" s="32">
        <v>2.3762184417667202E-2</v>
      </c>
      <c r="AE82" s="42">
        <v>0.922426008853659</v>
      </c>
      <c r="AF82" s="31">
        <v>6.3358188675137005E-8</v>
      </c>
      <c r="AG82" s="37">
        <v>0.30818972005754602</v>
      </c>
      <c r="AH82" s="32">
        <v>725010.46708501305</v>
      </c>
      <c r="AI82" s="32">
        <v>402488.38383065502</v>
      </c>
      <c r="AJ82" s="32">
        <v>4.5935349965021501E-2</v>
      </c>
      <c r="AK82" s="32">
        <v>0</v>
      </c>
      <c r="AL82" s="37">
        <v>1.5604641399389001</v>
      </c>
      <c r="AM82" s="32">
        <v>6.3441972213248198E-5</v>
      </c>
      <c r="AN82" s="42">
        <v>0.92791203666762101</v>
      </c>
      <c r="AO82"/>
      <c r="AP82"/>
      <c r="AQ82"/>
    </row>
    <row r="83" spans="1:43" ht="132" customHeight="1" x14ac:dyDescent="0.25">
      <c r="A83" s="9">
        <v>81</v>
      </c>
      <c r="B83" s="10" t="s">
        <v>18</v>
      </c>
      <c r="C83" s="11" t="s">
        <v>19</v>
      </c>
      <c r="D83" s="11" t="s">
        <v>14</v>
      </c>
      <c r="E83" s="10">
        <v>100</v>
      </c>
      <c r="F83" s="23">
        <v>12.5923878728</v>
      </c>
      <c r="G83" s="19" t="s">
        <v>16</v>
      </c>
      <c r="H83" s="10" t="s">
        <v>27</v>
      </c>
      <c r="I83" s="10" t="str">
        <f t="shared" si="3"/>
        <v>---</v>
      </c>
      <c r="J83" s="10" t="str">
        <f t="shared" si="3"/>
        <v>---</v>
      </c>
      <c r="K83" s="10" t="str">
        <f t="shared" si="3"/>
        <v>---</v>
      </c>
      <c r="L83" s="10" t="str">
        <f t="shared" si="3"/>
        <v>---</v>
      </c>
      <c r="M83" s="12" t="str">
        <f t="shared" si="3"/>
        <v>---</v>
      </c>
      <c r="N83" s="31">
        <v>5.4666219271740698E-9</v>
      </c>
      <c r="O83" s="37">
        <v>1.1056654614785799</v>
      </c>
      <c r="P83" s="32">
        <v>852603.33947770495</v>
      </c>
      <c r="Q83" s="32">
        <v>875456.29481012095</v>
      </c>
      <c r="R83" s="32">
        <v>4.6608601107706602E-3</v>
      </c>
      <c r="S83" s="32">
        <v>1.05606849970677E-3</v>
      </c>
      <c r="T83" s="37">
        <v>0.97895501342622304</v>
      </c>
      <c r="U83" s="32">
        <v>1.0602052815474E-3</v>
      </c>
      <c r="V83" s="42">
        <v>0.84278680329617395</v>
      </c>
      <c r="W83" s="31">
        <v>3.9579614957054901E-8</v>
      </c>
      <c r="X83" s="37">
        <v>0.59842034241052</v>
      </c>
      <c r="Y83" s="32">
        <v>553569.92698034504</v>
      </c>
      <c r="Z83" s="32">
        <v>268105.31546576699</v>
      </c>
      <c r="AA83" s="32">
        <v>2.1910084561687099E-2</v>
      </c>
      <c r="AB83" s="32">
        <v>1.3216229575310399E-2</v>
      </c>
      <c r="AC83" s="37">
        <v>1.35003993033513</v>
      </c>
      <c r="AD83" s="32">
        <v>1.3216331005255001E-2</v>
      </c>
      <c r="AE83" s="42">
        <v>0.96547088757315302</v>
      </c>
      <c r="AF83" s="31">
        <v>3.1497272478761698E-8</v>
      </c>
      <c r="AG83" s="37">
        <v>0.16851170299527199</v>
      </c>
      <c r="AH83" s="32">
        <v>590392.85438112495</v>
      </c>
      <c r="AI83" s="32">
        <v>242357.31159090201</v>
      </c>
      <c r="AJ83" s="32">
        <v>1.8595764603956198E-2</v>
      </c>
      <c r="AK83" s="32">
        <v>0</v>
      </c>
      <c r="AL83" s="37">
        <v>1.27307890353699</v>
      </c>
      <c r="AM83" s="32">
        <v>4.92297990642763E-5</v>
      </c>
      <c r="AN83" s="42">
        <v>0.96541965814904496</v>
      </c>
      <c r="AO83"/>
      <c r="AP83"/>
      <c r="AQ83"/>
    </row>
    <row r="84" spans="1:43" ht="132" customHeight="1" x14ac:dyDescent="0.25">
      <c r="A84" s="9">
        <v>82</v>
      </c>
      <c r="B84" s="10" t="s">
        <v>18</v>
      </c>
      <c r="C84" s="11" t="s">
        <v>19</v>
      </c>
      <c r="D84" s="11" t="s">
        <v>14</v>
      </c>
      <c r="E84" s="10">
        <v>100</v>
      </c>
      <c r="F84" s="23">
        <v>12.6427541285</v>
      </c>
      <c r="G84" s="19" t="s">
        <v>17</v>
      </c>
      <c r="H84" s="10" t="s">
        <v>27</v>
      </c>
      <c r="I84" s="10" t="str">
        <f t="shared" si="3"/>
        <v>---</v>
      </c>
      <c r="J84" s="10" t="str">
        <f t="shared" si="3"/>
        <v>---</v>
      </c>
      <c r="K84" s="10" t="str">
        <f t="shared" si="3"/>
        <v>---</v>
      </c>
      <c r="L84" s="10" t="str">
        <f t="shared" si="3"/>
        <v>---</v>
      </c>
      <c r="M84" s="12" t="str">
        <f t="shared" si="3"/>
        <v>---</v>
      </c>
      <c r="N84" s="31">
        <v>4.45318681673563E-9</v>
      </c>
      <c r="O84" s="37">
        <v>4.6461121071272302</v>
      </c>
      <c r="P84" s="32">
        <v>1477379.1280211599</v>
      </c>
      <c r="Q84" s="32">
        <v>3168744.1824011202</v>
      </c>
      <c r="R84" s="32">
        <v>6.5790452562241898E-3</v>
      </c>
      <c r="S84" s="32">
        <v>1.40746531959853E-3</v>
      </c>
      <c r="T84" s="37">
        <v>0.93622099102354095</v>
      </c>
      <c r="U84" s="32">
        <v>1.4186775770754299E-3</v>
      </c>
      <c r="V84" s="42">
        <v>0.58488218687736704</v>
      </c>
      <c r="W84" s="31">
        <v>4.1315404208651002E-8</v>
      </c>
      <c r="X84" s="37">
        <v>0.78850619027506896</v>
      </c>
      <c r="Y84" s="32">
        <v>976311.55082340201</v>
      </c>
      <c r="Z84" s="32">
        <v>733118.33424897201</v>
      </c>
      <c r="AA84" s="32">
        <v>4.0336706355843799E-2</v>
      </c>
      <c r="AB84" s="32">
        <v>1.911832931554E-2</v>
      </c>
      <c r="AC84" s="37">
        <v>1.3612640405151499</v>
      </c>
      <c r="AD84" s="32">
        <v>1.9118521046377498E-2</v>
      </c>
      <c r="AE84" s="42">
        <v>0.96237271214930897</v>
      </c>
      <c r="AF84" s="31">
        <v>9.8931968902569104E-8</v>
      </c>
      <c r="AG84" s="37">
        <v>0.44562875785037398</v>
      </c>
      <c r="AH84" s="32">
        <v>595772.11832717597</v>
      </c>
      <c r="AI84" s="32">
        <v>397710.24583603902</v>
      </c>
      <c r="AJ84" s="32">
        <v>5.8940908683361902E-2</v>
      </c>
      <c r="AK84" s="32">
        <v>0</v>
      </c>
      <c r="AL84" s="37">
        <v>1.9412291812555</v>
      </c>
      <c r="AM84" s="32">
        <v>6.30642724397926E-5</v>
      </c>
      <c r="AN84" s="42">
        <v>0.97946885140931095</v>
      </c>
      <c r="AO84"/>
      <c r="AP84"/>
      <c r="AQ84"/>
    </row>
    <row r="85" spans="1:43" ht="132" customHeight="1" x14ac:dyDescent="0.25">
      <c r="A85" s="9">
        <v>83</v>
      </c>
      <c r="B85" s="10" t="s">
        <v>18</v>
      </c>
      <c r="C85" s="11" t="s">
        <v>19</v>
      </c>
      <c r="D85" s="11" t="s">
        <v>14</v>
      </c>
      <c r="E85" s="10">
        <v>100</v>
      </c>
      <c r="F85" s="23">
        <v>15.1288600246</v>
      </c>
      <c r="G85" s="19" t="s">
        <v>16</v>
      </c>
      <c r="H85" s="10" t="str">
        <f>"---"</f>
        <v>---</v>
      </c>
      <c r="I85" s="10" t="str">
        <f t="shared" si="3"/>
        <v>---</v>
      </c>
      <c r="J85" s="10" t="str">
        <f t="shared" si="3"/>
        <v>---</v>
      </c>
      <c r="K85" s="10" t="str">
        <f t="shared" si="3"/>
        <v>---</v>
      </c>
      <c r="L85" s="10" t="str">
        <f t="shared" si="3"/>
        <v>---</v>
      </c>
      <c r="M85" s="12" t="str">
        <f t="shared" si="3"/>
        <v>---</v>
      </c>
      <c r="N85" s="31">
        <v>3.22845881596053E-9</v>
      </c>
      <c r="O85" s="37">
        <v>2.5706237640808798</v>
      </c>
      <c r="P85" s="32">
        <v>1301497.48288237</v>
      </c>
      <c r="Q85" s="32">
        <v>2061633.83531758</v>
      </c>
      <c r="R85" s="32">
        <v>4.20183102256201E-3</v>
      </c>
      <c r="S85" s="32">
        <v>1.0413191803500599E-3</v>
      </c>
      <c r="T85" s="37">
        <v>0.93348024319079104</v>
      </c>
      <c r="U85" s="32">
        <v>1.0511717146680099E-3</v>
      </c>
      <c r="V85" s="42">
        <v>0.76362068947449102</v>
      </c>
      <c r="W85" s="31">
        <v>2.8018107054618899E-8</v>
      </c>
      <c r="X85" s="37">
        <v>0.976867575924669</v>
      </c>
      <c r="Y85" s="32">
        <v>853819.46219583706</v>
      </c>
      <c r="Z85" s="32">
        <v>535975.51715146797</v>
      </c>
      <c r="AA85" s="32">
        <v>2.3922405097120101E-2</v>
      </c>
      <c r="AB85" s="32">
        <v>1.8262867679270999E-2</v>
      </c>
      <c r="AC85" s="37">
        <v>1.2123611320714101</v>
      </c>
      <c r="AD85" s="32">
        <v>1.82630144178264E-2</v>
      </c>
      <c r="AE85" s="42">
        <v>0.95196018853567999</v>
      </c>
      <c r="AF85" s="31">
        <v>2.06410759778477E-8</v>
      </c>
      <c r="AG85" s="37">
        <v>0.38684940470657903</v>
      </c>
      <c r="AH85" s="32">
        <v>916793.09476276103</v>
      </c>
      <c r="AI85" s="32">
        <v>570219.80861190602</v>
      </c>
      <c r="AJ85" s="32">
        <v>1.8923595924964301E-2</v>
      </c>
      <c r="AK85" s="32">
        <v>0</v>
      </c>
      <c r="AL85" s="37">
        <v>1.14567516477146</v>
      </c>
      <c r="AM85" s="32">
        <v>7.5512900130501296E-5</v>
      </c>
      <c r="AN85" s="42">
        <v>0.95409275590571696</v>
      </c>
      <c r="AO85"/>
      <c r="AP85"/>
      <c r="AQ85"/>
    </row>
    <row r="86" spans="1:43" ht="132" customHeight="1" x14ac:dyDescent="0.25">
      <c r="A86" s="9">
        <v>84</v>
      </c>
      <c r="B86" s="10" t="s">
        <v>18</v>
      </c>
      <c r="C86" s="11" t="s">
        <v>19</v>
      </c>
      <c r="D86" s="11" t="s">
        <v>14</v>
      </c>
      <c r="E86" s="10">
        <v>100</v>
      </c>
      <c r="F86" s="23">
        <v>16.277552062200002</v>
      </c>
      <c r="G86" s="19" t="s">
        <v>17</v>
      </c>
      <c r="H86" s="10" t="s">
        <v>27</v>
      </c>
      <c r="I86" s="10" t="str">
        <f t="shared" si="3"/>
        <v>---</v>
      </c>
      <c r="J86" s="10" t="str">
        <f t="shared" si="3"/>
        <v>---</v>
      </c>
      <c r="K86" s="10" t="str">
        <f t="shared" si="3"/>
        <v>---</v>
      </c>
      <c r="L86" s="10" t="str">
        <f t="shared" si="3"/>
        <v>---</v>
      </c>
      <c r="M86" s="12" t="str">
        <f t="shared" si="3"/>
        <v>---</v>
      </c>
      <c r="N86" s="31">
        <v>4.3690828493740501E-9</v>
      </c>
      <c r="O86" s="37">
        <v>4.2637848822609401</v>
      </c>
      <c r="P86" s="32">
        <v>1354310.80770811</v>
      </c>
      <c r="Q86" s="32">
        <v>2779134.6694632</v>
      </c>
      <c r="R86" s="32">
        <v>5.9170961226794197E-3</v>
      </c>
      <c r="S86" s="32">
        <v>1.35979331479805E-3</v>
      </c>
      <c r="T86" s="37">
        <v>0.900125434008204</v>
      </c>
      <c r="U86" s="32">
        <v>1.3699741624074899E-3</v>
      </c>
      <c r="V86" s="42">
        <v>0.45130274498330503</v>
      </c>
      <c r="W86" s="31">
        <v>1.1869773981935699E-7</v>
      </c>
      <c r="X86" s="37">
        <v>0.56452566919974201</v>
      </c>
      <c r="Y86" s="32">
        <v>495254.32530291303</v>
      </c>
      <c r="Z86" s="32">
        <v>332427.71590539103</v>
      </c>
      <c r="AA86" s="32">
        <v>5.8785569049216398E-2</v>
      </c>
      <c r="AB86" s="32">
        <v>1.98466347065527E-2</v>
      </c>
      <c r="AC86" s="37">
        <v>2.0556644180634498</v>
      </c>
      <c r="AD86" s="32">
        <v>1.98467184555156E-2</v>
      </c>
      <c r="AE86" s="42">
        <v>0.93488676866841602</v>
      </c>
      <c r="AF86" s="31">
        <v>1.31168839797112E-7</v>
      </c>
      <c r="AG86" s="37">
        <v>0.822527069202176</v>
      </c>
      <c r="AH86" s="32">
        <v>521150.511321167</v>
      </c>
      <c r="AI86" s="32">
        <v>472648.48253764998</v>
      </c>
      <c r="AJ86" s="32">
        <v>6.8358707929669096E-2</v>
      </c>
      <c r="AK86" s="32">
        <v>0</v>
      </c>
      <c r="AL86" s="37">
        <v>2.1643480802775001</v>
      </c>
      <c r="AM86" s="32">
        <v>6.87494350913264E-5</v>
      </c>
      <c r="AN86" s="42">
        <v>0.94128983967794799</v>
      </c>
      <c r="AO86"/>
      <c r="AP86"/>
      <c r="AQ86"/>
    </row>
    <row r="87" spans="1:43" ht="132" customHeight="1" x14ac:dyDescent="0.25">
      <c r="A87" s="9">
        <v>85</v>
      </c>
      <c r="B87" s="10" t="s">
        <v>18</v>
      </c>
      <c r="C87" s="11" t="s">
        <v>19</v>
      </c>
      <c r="D87" s="11" t="s">
        <v>14</v>
      </c>
      <c r="E87" s="10">
        <v>100</v>
      </c>
      <c r="F87" s="23">
        <v>7.6123604877700002</v>
      </c>
      <c r="G87" s="19" t="s">
        <v>16</v>
      </c>
      <c r="H87" s="10" t="s">
        <v>27</v>
      </c>
      <c r="I87" s="10" t="str">
        <f t="shared" si="3"/>
        <v>---</v>
      </c>
      <c r="J87" s="10" t="str">
        <f t="shared" si="3"/>
        <v>---</v>
      </c>
      <c r="K87" s="10" t="str">
        <f t="shared" si="3"/>
        <v>---</v>
      </c>
      <c r="L87" s="10" t="str">
        <f t="shared" si="3"/>
        <v>---</v>
      </c>
      <c r="M87" s="12" t="str">
        <f t="shared" si="3"/>
        <v>---</v>
      </c>
      <c r="N87" s="31">
        <v>2.01870643065377E-9</v>
      </c>
      <c r="O87" s="37">
        <v>2.5861384345438898</v>
      </c>
      <c r="P87" s="32">
        <v>1714584.77735822</v>
      </c>
      <c r="Q87" s="32">
        <v>2707484.3185342201</v>
      </c>
      <c r="R87" s="32">
        <v>3.4612433159540898E-3</v>
      </c>
      <c r="S87" s="32">
        <v>1.0533333038201E-3</v>
      </c>
      <c r="T87" s="37">
        <v>0.91076143668934895</v>
      </c>
      <c r="U87" s="32">
        <v>1.06610782387239E-3</v>
      </c>
      <c r="V87" s="42">
        <v>0.49752054447739702</v>
      </c>
      <c r="W87" s="31">
        <v>1.31111179100529E-7</v>
      </c>
      <c r="X87" s="37">
        <v>0.65690810360996699</v>
      </c>
      <c r="Y87" s="32">
        <v>501321.05732477299</v>
      </c>
      <c r="Z87" s="32">
        <v>363965.11254653102</v>
      </c>
      <c r="AA87" s="32">
        <v>6.5728794933775106E-2</v>
      </c>
      <c r="AB87" s="32">
        <v>2.36819537560321E-2</v>
      </c>
      <c r="AC87" s="37">
        <v>2.2174834465884801</v>
      </c>
      <c r="AD87" s="32">
        <v>2.36820306003089E-2</v>
      </c>
      <c r="AE87" s="42">
        <v>0.892287820571249</v>
      </c>
      <c r="AF87" s="31">
        <v>1.62959606216567E-7</v>
      </c>
      <c r="AG87" s="37">
        <v>1.029260050195</v>
      </c>
      <c r="AH87" s="32">
        <v>488402.23534594697</v>
      </c>
      <c r="AI87" s="32">
        <v>495496.05505878001</v>
      </c>
      <c r="AJ87" s="32">
        <v>7.9589835947266402E-2</v>
      </c>
      <c r="AK87" s="32">
        <v>0</v>
      </c>
      <c r="AL87" s="37">
        <v>2.5071641190796399</v>
      </c>
      <c r="AM87" s="32">
        <v>7.0391480667676001E-5</v>
      </c>
      <c r="AN87" s="42">
        <v>0.89723517553686505</v>
      </c>
      <c r="AO87"/>
      <c r="AP87"/>
      <c r="AQ87"/>
    </row>
    <row r="88" spans="1:43" ht="132" customHeight="1" x14ac:dyDescent="0.25">
      <c r="A88" s="9">
        <v>86</v>
      </c>
      <c r="B88" s="10" t="s">
        <v>18</v>
      </c>
      <c r="C88" s="11" t="s">
        <v>19</v>
      </c>
      <c r="D88" s="11" t="s">
        <v>14</v>
      </c>
      <c r="E88" s="10">
        <v>100</v>
      </c>
      <c r="F88" s="23">
        <v>17.3932639929</v>
      </c>
      <c r="G88" s="19" t="s">
        <v>16</v>
      </c>
      <c r="H88" s="10" t="str">
        <f>"---"</f>
        <v>---</v>
      </c>
      <c r="I88" s="10" t="str">
        <f t="shared" si="3"/>
        <v>---</v>
      </c>
      <c r="J88" s="10" t="str">
        <f t="shared" si="3"/>
        <v>---</v>
      </c>
      <c r="K88" s="10" t="str">
        <f t="shared" si="3"/>
        <v>---</v>
      </c>
      <c r="L88" s="10" t="str">
        <f t="shared" si="3"/>
        <v>---</v>
      </c>
      <c r="M88" s="12" t="str">
        <f t="shared" si="3"/>
        <v>---</v>
      </c>
      <c r="N88" s="31">
        <v>4.9627098701217802E-9</v>
      </c>
      <c r="O88" s="37">
        <v>0.45688688986794102</v>
      </c>
      <c r="P88" s="32">
        <v>416271.72022976802</v>
      </c>
      <c r="Q88" s="32">
        <v>117415.878132742</v>
      </c>
      <c r="R88" s="32">
        <v>2.0658357746368501E-3</v>
      </c>
      <c r="S88" s="32">
        <v>1.2689781297245499E-3</v>
      </c>
      <c r="T88" s="37">
        <v>0.95783558152280202</v>
      </c>
      <c r="U88" s="32">
        <v>1.2694406849083301E-3</v>
      </c>
      <c r="V88" s="42">
        <v>0.91638379541347803</v>
      </c>
      <c r="W88" s="31">
        <v>4.1052090394743702E-8</v>
      </c>
      <c r="X88" s="37">
        <v>1.3346180352552399</v>
      </c>
      <c r="Y88" s="32">
        <v>301364.08687263902</v>
      </c>
      <c r="Z88" s="32">
        <v>176563.70809272601</v>
      </c>
      <c r="AA88" s="32">
        <v>1.2371625736025E-2</v>
      </c>
      <c r="AB88" s="32">
        <v>1.2318068414670501E-2</v>
      </c>
      <c r="AC88" s="37">
        <v>1.2939965943437199</v>
      </c>
      <c r="AD88" s="32">
        <v>1.23181400830476E-2</v>
      </c>
      <c r="AE88" s="42">
        <v>0.92581465079043601</v>
      </c>
      <c r="AF88" s="31">
        <v>5.8762248075454297E-8</v>
      </c>
      <c r="AG88" s="37">
        <v>0.30680745361629602</v>
      </c>
      <c r="AH88" s="32">
        <v>283167.12606143299</v>
      </c>
      <c r="AI88" s="32">
        <v>156846.84461993701</v>
      </c>
      <c r="AJ88" s="32">
        <v>1.66395369084354E-2</v>
      </c>
      <c r="AK88" s="32">
        <v>0</v>
      </c>
      <c r="AL88" s="37">
        <v>1.4393624962756899</v>
      </c>
      <c r="AM88" s="32">
        <v>3.9603894331231698E-5</v>
      </c>
      <c r="AN88" s="42">
        <v>0.88194956329907104</v>
      </c>
      <c r="AO88"/>
      <c r="AP88"/>
      <c r="AQ88"/>
    </row>
    <row r="89" spans="1:43" ht="132" customHeight="1" x14ac:dyDescent="0.25">
      <c r="A89" s="9">
        <v>87</v>
      </c>
      <c r="B89" s="10" t="s">
        <v>18</v>
      </c>
      <c r="C89" s="11" t="s">
        <v>19</v>
      </c>
      <c r="D89" s="11" t="s">
        <v>14</v>
      </c>
      <c r="E89" s="10">
        <v>100</v>
      </c>
      <c r="F89" s="23">
        <v>15.498858393500001</v>
      </c>
      <c r="G89" s="19" t="s">
        <v>16</v>
      </c>
      <c r="H89" s="10" t="str">
        <f>"---"</f>
        <v>---</v>
      </c>
      <c r="I89" s="10" t="str">
        <f t="shared" si="3"/>
        <v>---</v>
      </c>
      <c r="J89" s="10" t="str">
        <f t="shared" si="3"/>
        <v>---</v>
      </c>
      <c r="K89" s="10" t="str">
        <f t="shared" si="3"/>
        <v>---</v>
      </c>
      <c r="L89" s="10" t="str">
        <f t="shared" si="3"/>
        <v>---</v>
      </c>
      <c r="M89" s="12" t="str">
        <f t="shared" si="3"/>
        <v>---</v>
      </c>
      <c r="N89" s="31">
        <v>3.8790379828530199E-9</v>
      </c>
      <c r="O89" s="37">
        <v>1.3463486653546799</v>
      </c>
      <c r="P89" s="32">
        <v>996411.12377742003</v>
      </c>
      <c r="Q89" s="32">
        <v>1127629.5233123901</v>
      </c>
      <c r="R89" s="32">
        <v>3.8651165956698802E-3</v>
      </c>
      <c r="S89" s="32">
        <v>9.9013466201427992E-4</v>
      </c>
      <c r="T89" s="37">
        <v>0.945505544478352</v>
      </c>
      <c r="U89" s="32">
        <v>9.9581270535942495E-4</v>
      </c>
      <c r="V89" s="42">
        <v>0.83054048128339497</v>
      </c>
      <c r="W89" s="31">
        <v>3.5499808371033001E-8</v>
      </c>
      <c r="X89" s="37">
        <v>0.83445424224301701</v>
      </c>
      <c r="Y89" s="32">
        <v>624440.96300762799</v>
      </c>
      <c r="Z89" s="32">
        <v>430234.96417854598</v>
      </c>
      <c r="AA89" s="32">
        <v>2.2167534525794098E-2</v>
      </c>
      <c r="AB89" s="32">
        <v>1.32957901653374E-2</v>
      </c>
      <c r="AC89" s="37">
        <v>1.29021430335002</v>
      </c>
      <c r="AD89" s="32">
        <v>1.3295951958033099E-2</v>
      </c>
      <c r="AE89" s="42">
        <v>0.97287047363579005</v>
      </c>
      <c r="AF89" s="31">
        <v>4.45470170900458E-8</v>
      </c>
      <c r="AG89" s="37">
        <v>0.447178105495732</v>
      </c>
      <c r="AH89" s="32">
        <v>589236.75634905405</v>
      </c>
      <c r="AI89" s="32">
        <v>394030.732455922</v>
      </c>
      <c r="AJ89" s="32">
        <v>2.6248739855164498E-2</v>
      </c>
      <c r="AK89" s="32">
        <v>0</v>
      </c>
      <c r="AL89" s="37">
        <v>1.3808488921208399</v>
      </c>
      <c r="AM89" s="32">
        <v>6.2771867301835303E-5</v>
      </c>
      <c r="AN89" s="42">
        <v>0.97847039825398496</v>
      </c>
      <c r="AO89"/>
      <c r="AP89"/>
      <c r="AQ89"/>
    </row>
    <row r="90" spans="1:43" ht="132" customHeight="1" x14ac:dyDescent="0.25">
      <c r="A90" s="9">
        <v>88</v>
      </c>
      <c r="B90" s="10" t="s">
        <v>18</v>
      </c>
      <c r="C90" s="11" t="s">
        <v>19</v>
      </c>
      <c r="D90" s="11" t="s">
        <v>14</v>
      </c>
      <c r="E90" s="10">
        <v>100</v>
      </c>
      <c r="F90" s="23">
        <v>10.8800326912</v>
      </c>
      <c r="G90" s="19" t="s">
        <v>17</v>
      </c>
      <c r="H90" s="10" t="s">
        <v>27</v>
      </c>
      <c r="I90" s="10" t="str">
        <f t="shared" si="3"/>
        <v>---</v>
      </c>
      <c r="J90" s="10" t="str">
        <f t="shared" si="3"/>
        <v>---</v>
      </c>
      <c r="K90" s="10" t="str">
        <f t="shared" si="3"/>
        <v>---</v>
      </c>
      <c r="L90" s="10" t="str">
        <f t="shared" si="3"/>
        <v>---</v>
      </c>
      <c r="M90" s="12" t="str">
        <f t="shared" si="3"/>
        <v>---</v>
      </c>
      <c r="N90" s="31">
        <v>3.03122607299913E-9</v>
      </c>
      <c r="O90" s="37">
        <v>5.3047643610443398</v>
      </c>
      <c r="P90" s="32">
        <v>1240436.39534316</v>
      </c>
      <c r="Q90" s="32">
        <v>2835559.6802581302</v>
      </c>
      <c r="R90" s="32">
        <v>3.7600431434612501E-3</v>
      </c>
      <c r="S90" s="32">
        <v>1.0585409846895801E-3</v>
      </c>
      <c r="T90" s="37">
        <v>0.90241936327535299</v>
      </c>
      <c r="U90" s="32">
        <v>1.0718510218636599E-3</v>
      </c>
      <c r="V90" s="42">
        <v>0.63423834119380496</v>
      </c>
      <c r="W90" s="31">
        <v>3.2132555192359698E-7</v>
      </c>
      <c r="X90" s="37">
        <v>1.1066066629540501</v>
      </c>
      <c r="Y90" s="32">
        <v>210472.57630876201</v>
      </c>
      <c r="Z90" s="32">
        <v>216492.854118933</v>
      </c>
      <c r="AA90" s="32">
        <v>6.7630216747194299E-2</v>
      </c>
      <c r="AB90" s="32">
        <v>1.49064812655879E-2</v>
      </c>
      <c r="AC90" s="37">
        <v>3.9573741425503601</v>
      </c>
      <c r="AD90" s="32">
        <v>1.49065538824325E-2</v>
      </c>
      <c r="AE90" s="42">
        <v>0.93257761719796906</v>
      </c>
      <c r="AF90" s="31">
        <v>1.8377283377491401E-7</v>
      </c>
      <c r="AG90" s="37">
        <v>0.99356994250202002</v>
      </c>
      <c r="AH90" s="32">
        <v>355462.12718147202</v>
      </c>
      <c r="AI90" s="32">
        <v>354317.46319211199</v>
      </c>
      <c r="AJ90" s="32">
        <v>6.5324282411797802E-2</v>
      </c>
      <c r="AK90" s="32">
        <v>0</v>
      </c>
      <c r="AL90" s="37">
        <v>2.63815490071803</v>
      </c>
      <c r="AM90" s="32">
        <v>5.9524571665163003E-5</v>
      </c>
      <c r="AN90" s="42">
        <v>0.93962938265478901</v>
      </c>
      <c r="AO90"/>
      <c r="AP90"/>
      <c r="AQ90"/>
    </row>
    <row r="91" spans="1:43" ht="132" customHeight="1" x14ac:dyDescent="0.25">
      <c r="A91" s="9">
        <v>89</v>
      </c>
      <c r="B91" s="10" t="s">
        <v>18</v>
      </c>
      <c r="C91" s="11" t="s">
        <v>19</v>
      </c>
      <c r="D91" s="11" t="s">
        <v>14</v>
      </c>
      <c r="E91" s="10">
        <v>100</v>
      </c>
      <c r="F91" s="23">
        <v>8.5202913454099996</v>
      </c>
      <c r="G91" s="19" t="s">
        <v>17</v>
      </c>
      <c r="H91" s="10" t="s">
        <v>27</v>
      </c>
      <c r="I91" s="10" t="str">
        <f t="shared" si="3"/>
        <v>---</v>
      </c>
      <c r="J91" s="10" t="str">
        <f t="shared" si="3"/>
        <v>---</v>
      </c>
      <c r="K91" s="10" t="str">
        <f t="shared" si="3"/>
        <v>---</v>
      </c>
      <c r="L91" s="10" t="str">
        <f t="shared" si="3"/>
        <v>---</v>
      </c>
      <c r="M91" s="12" t="str">
        <f t="shared" si="3"/>
        <v>---</v>
      </c>
      <c r="N91" s="31">
        <v>5.1458211339569498E-9</v>
      </c>
      <c r="O91" s="37">
        <v>3.75048569006348</v>
      </c>
      <c r="P91" s="32">
        <v>1429319.4965045999</v>
      </c>
      <c r="Q91" s="32">
        <v>2751372.6242691898</v>
      </c>
      <c r="R91" s="32">
        <v>7.35502247229007E-3</v>
      </c>
      <c r="S91" s="32">
        <v>1.56096820895366E-3</v>
      </c>
      <c r="T91" s="37">
        <v>0.94204384600035695</v>
      </c>
      <c r="U91" s="32">
        <v>1.56975650201128E-3</v>
      </c>
      <c r="V91" s="42">
        <v>0.56343374051036699</v>
      </c>
      <c r="W91" s="31">
        <v>4.7336853024084302E-8</v>
      </c>
      <c r="X91" s="37">
        <v>1.2157509397000199</v>
      </c>
      <c r="Y91" s="32">
        <v>817884.19772479904</v>
      </c>
      <c r="Z91" s="32">
        <v>774186.99663748103</v>
      </c>
      <c r="AA91" s="32">
        <v>3.8716064058419902E-2</v>
      </c>
      <c r="AB91" s="32">
        <v>2.1892581400745199E-2</v>
      </c>
      <c r="AC91" s="37">
        <v>1.4062319042990801</v>
      </c>
      <c r="AD91" s="32">
        <v>2.1892758214949098E-2</v>
      </c>
      <c r="AE91" s="42">
        <v>0.91028340852391099</v>
      </c>
      <c r="AF91" s="31">
        <v>1.3965005191664901E-7</v>
      </c>
      <c r="AG91" s="37">
        <v>1.0762691360925001</v>
      </c>
      <c r="AH91" s="32">
        <v>529498.63472335006</v>
      </c>
      <c r="AI91" s="32">
        <v>549319.84367535904</v>
      </c>
      <c r="AJ91" s="32">
        <v>7.3944511828910597E-2</v>
      </c>
      <c r="AK91" s="32">
        <v>0</v>
      </c>
      <c r="AL91" s="37">
        <v>2.29944572092601</v>
      </c>
      <c r="AM91" s="32">
        <v>7.4116114555159907E-5</v>
      </c>
      <c r="AN91" s="42">
        <v>0.93513437214390305</v>
      </c>
      <c r="AO91"/>
      <c r="AP91"/>
      <c r="AQ91"/>
    </row>
    <row r="92" spans="1:43" ht="132" customHeight="1" x14ac:dyDescent="0.25">
      <c r="A92" s="9">
        <v>90</v>
      </c>
      <c r="B92" s="10" t="s">
        <v>18</v>
      </c>
      <c r="C92" s="11" t="s">
        <v>19</v>
      </c>
      <c r="D92" s="11" t="s">
        <v>14</v>
      </c>
      <c r="E92" s="10">
        <v>100</v>
      </c>
      <c r="F92" s="23">
        <v>9.8030164441699998</v>
      </c>
      <c r="G92" s="19" t="s">
        <v>17</v>
      </c>
      <c r="H92" s="10" t="s">
        <v>27</v>
      </c>
      <c r="I92" s="10" t="str">
        <f t="shared" si="3"/>
        <v>---</v>
      </c>
      <c r="J92" s="10" t="str">
        <f t="shared" si="3"/>
        <v>---</v>
      </c>
      <c r="K92" s="10" t="str">
        <f t="shared" si="3"/>
        <v>---</v>
      </c>
      <c r="L92" s="10" t="str">
        <f t="shared" si="3"/>
        <v>---</v>
      </c>
      <c r="M92" s="12" t="str">
        <f t="shared" si="3"/>
        <v>---</v>
      </c>
      <c r="N92" s="31">
        <v>2.8361043955835102E-9</v>
      </c>
      <c r="O92" s="37">
        <v>4.9821946071857601</v>
      </c>
      <c r="P92" s="32">
        <v>2185078.06030895</v>
      </c>
      <c r="Q92" s="32">
        <v>4852405.64502843</v>
      </c>
      <c r="R92" s="32">
        <v>6.19710949153529E-3</v>
      </c>
      <c r="S92" s="32">
        <v>1.3951128142862699E-3</v>
      </c>
      <c r="T92" s="37">
        <v>0.89607752556317699</v>
      </c>
      <c r="U92" s="32">
        <v>1.41239648152919E-3</v>
      </c>
      <c r="V92" s="42">
        <v>0.238834287645947</v>
      </c>
      <c r="W92" s="31">
        <v>1.66426544552111E-7</v>
      </c>
      <c r="X92" s="37">
        <v>0.58445965442283798</v>
      </c>
      <c r="Y92" s="32">
        <v>501014.34032967</v>
      </c>
      <c r="Z92" s="32">
        <v>357916.99468927801</v>
      </c>
      <c r="AA92" s="32">
        <v>8.3382085432122194E-2</v>
      </c>
      <c r="AB92" s="32">
        <v>2.2699861309578202E-2</v>
      </c>
      <c r="AC92" s="37">
        <v>2.5600347289046499</v>
      </c>
      <c r="AD92" s="32">
        <v>2.2699940146265401E-2</v>
      </c>
      <c r="AE92" s="42">
        <v>0.92685076565307001</v>
      </c>
      <c r="AF92" s="31">
        <v>2.0030295947366101E-7</v>
      </c>
      <c r="AG92" s="37">
        <v>1.31361670462889</v>
      </c>
      <c r="AH92" s="32">
        <v>520129.45076343801</v>
      </c>
      <c r="AI92" s="32">
        <v>596136.58634349401</v>
      </c>
      <c r="AJ92" s="32">
        <v>0.104183468297327</v>
      </c>
      <c r="AK92" s="32">
        <v>0</v>
      </c>
      <c r="AL92" s="37">
        <v>2.8597252653351002</v>
      </c>
      <c r="AM92" s="32">
        <v>7.7209881902739203E-5</v>
      </c>
      <c r="AN92" s="42">
        <v>0.93379698796968802</v>
      </c>
      <c r="AO92"/>
      <c r="AP92"/>
      <c r="AQ92"/>
    </row>
    <row r="93" spans="1:43" ht="132" customHeight="1" x14ac:dyDescent="0.25">
      <c r="A93" s="9">
        <v>91</v>
      </c>
      <c r="B93" s="10" t="s">
        <v>18</v>
      </c>
      <c r="C93" s="11" t="s">
        <v>19</v>
      </c>
      <c r="D93" s="11" t="s">
        <v>14</v>
      </c>
      <c r="E93" s="10">
        <v>100</v>
      </c>
      <c r="F93" s="23">
        <v>5.8810432562699999</v>
      </c>
      <c r="G93" s="19" t="s">
        <v>16</v>
      </c>
      <c r="H93" s="10" t="str">
        <f>"---"</f>
        <v>---</v>
      </c>
      <c r="I93" s="10" t="str">
        <f t="shared" si="3"/>
        <v>---</v>
      </c>
      <c r="J93" s="10" t="str">
        <f t="shared" si="3"/>
        <v>---</v>
      </c>
      <c r="K93" s="10" t="str">
        <f t="shared" si="3"/>
        <v>---</v>
      </c>
      <c r="L93" s="10" t="str">
        <f t="shared" si="3"/>
        <v>---</v>
      </c>
      <c r="M93" s="12" t="str">
        <f t="shared" si="3"/>
        <v>---</v>
      </c>
      <c r="N93" s="31">
        <v>4.0752249702518801E-9</v>
      </c>
      <c r="O93" s="37">
        <v>2.7746178549831502</v>
      </c>
      <c r="P93" s="32">
        <v>2378548.8733037999</v>
      </c>
      <c r="Q93" s="32">
        <v>3935033.6932196599</v>
      </c>
      <c r="R93" s="32">
        <v>9.6931217614521295E-3</v>
      </c>
      <c r="S93" s="32">
        <v>1.8803344182267299E-3</v>
      </c>
      <c r="T93" s="37">
        <v>1.00691352127447</v>
      </c>
      <c r="U93" s="32">
        <v>1.89076911898313E-3</v>
      </c>
      <c r="V93" s="42">
        <v>0.54005422332498598</v>
      </c>
      <c r="W93" s="31">
        <v>2.29676385262412E-8</v>
      </c>
      <c r="X93" s="37">
        <v>1.31609507397237</v>
      </c>
      <c r="Y93" s="32">
        <v>1829263.1668773801</v>
      </c>
      <c r="Z93" s="32">
        <v>1885844.0953436</v>
      </c>
      <c r="AA93" s="32">
        <v>4.2013855186206803E-2</v>
      </c>
      <c r="AB93" s="32">
        <v>2.1144132002253301E-2</v>
      </c>
      <c r="AC93" s="37">
        <v>1.25734851005126</v>
      </c>
      <c r="AD93" s="32">
        <v>2.1144577947305301E-2</v>
      </c>
      <c r="AE93" s="42">
        <v>0.84012868698663901</v>
      </c>
      <c r="AF93" s="31">
        <v>6.5522462961560104E-8</v>
      </c>
      <c r="AG93" s="37">
        <v>0.82793799911426402</v>
      </c>
      <c r="AH93" s="32">
        <v>1188026.1341939699</v>
      </c>
      <c r="AI93" s="32">
        <v>1080998.0289848</v>
      </c>
      <c r="AJ93" s="32">
        <v>7.7842398375089605E-2</v>
      </c>
      <c r="AK93" s="32">
        <v>0</v>
      </c>
      <c r="AL93" s="37">
        <v>1.73111895150558</v>
      </c>
      <c r="AM93" s="32">
        <v>1.0397105505787599E-4</v>
      </c>
      <c r="AN93" s="42">
        <v>0.91097281346566605</v>
      </c>
      <c r="AO93"/>
      <c r="AP93"/>
      <c r="AQ93"/>
    </row>
    <row r="94" spans="1:43" ht="132" customHeight="1" x14ac:dyDescent="0.25">
      <c r="A94" s="9">
        <v>92</v>
      </c>
      <c r="B94" s="10" t="s">
        <v>18</v>
      </c>
      <c r="C94" s="11" t="s">
        <v>19</v>
      </c>
      <c r="D94" s="11" t="s">
        <v>14</v>
      </c>
      <c r="E94" s="10">
        <v>100</v>
      </c>
      <c r="F94" s="23">
        <v>17.7162079796</v>
      </c>
      <c r="G94" s="19" t="s">
        <v>16</v>
      </c>
      <c r="H94" s="10" t="s">
        <v>27</v>
      </c>
      <c r="I94" s="10" t="str">
        <f t="shared" si="3"/>
        <v>---</v>
      </c>
      <c r="J94" s="10" t="str">
        <f t="shared" si="3"/>
        <v>---</v>
      </c>
      <c r="K94" s="10" t="str">
        <f t="shared" si="3"/>
        <v>---</v>
      </c>
      <c r="L94" s="10" t="str">
        <f t="shared" si="3"/>
        <v>---</v>
      </c>
      <c r="M94" s="12" t="str">
        <f t="shared" si="3"/>
        <v>---</v>
      </c>
      <c r="N94" s="31">
        <v>3.7106401851198401E-9</v>
      </c>
      <c r="O94" s="37">
        <v>1.0214883109289701</v>
      </c>
      <c r="P94" s="32">
        <v>859078.858332737</v>
      </c>
      <c r="Q94" s="32">
        <v>833158.16613294196</v>
      </c>
      <c r="R94" s="32">
        <v>3.18773253391633E-3</v>
      </c>
      <c r="S94" s="32">
        <v>9.0681458691863396E-4</v>
      </c>
      <c r="T94" s="37">
        <v>0.95419126429249101</v>
      </c>
      <c r="U94" s="32">
        <v>9.1139688210446605E-4</v>
      </c>
      <c r="V94" s="42">
        <v>0.88670615721203605</v>
      </c>
      <c r="W94" s="31">
        <v>3.3345965261700899E-8</v>
      </c>
      <c r="X94" s="37">
        <v>0.66602671951682002</v>
      </c>
      <c r="Y94" s="32">
        <v>572053.33919114503</v>
      </c>
      <c r="Z94" s="32">
        <v>291236.19420370198</v>
      </c>
      <c r="AA94" s="32">
        <v>1.9075670776507899E-2</v>
      </c>
      <c r="AB94" s="32">
        <v>1.2167184134585E-2</v>
      </c>
      <c r="AC94" s="37">
        <v>1.2706358832009299</v>
      </c>
      <c r="AD94" s="32">
        <v>1.2167303815013301E-2</v>
      </c>
      <c r="AE94" s="42">
        <v>0.97415982642875898</v>
      </c>
      <c r="AF94" s="31">
        <v>2.87679873512855E-8</v>
      </c>
      <c r="AG94" s="37">
        <v>0.220578125789086</v>
      </c>
      <c r="AH94" s="32">
        <v>595850.01055800996</v>
      </c>
      <c r="AI94" s="32">
        <v>279845.39999743202</v>
      </c>
      <c r="AJ94" s="32">
        <v>1.7141405566996198E-2</v>
      </c>
      <c r="AK94" s="32">
        <v>0</v>
      </c>
      <c r="AL94" s="37">
        <v>1.22909276547737</v>
      </c>
      <c r="AM94" s="32">
        <v>5.29004158771395E-5</v>
      </c>
      <c r="AN94" s="44">
        <v>0.97643024101403597</v>
      </c>
      <c r="AO94"/>
      <c r="AP94"/>
      <c r="AQ94"/>
    </row>
    <row r="95" spans="1:43" ht="132" customHeight="1" x14ac:dyDescent="0.25">
      <c r="A95" s="9">
        <v>93</v>
      </c>
      <c r="B95" s="10" t="s">
        <v>18</v>
      </c>
      <c r="C95" s="11" t="s">
        <v>19</v>
      </c>
      <c r="D95" s="11" t="s">
        <v>14</v>
      </c>
      <c r="E95" s="10">
        <v>100</v>
      </c>
      <c r="F95" s="23">
        <v>7.6782399058399999</v>
      </c>
      <c r="G95" s="19" t="s">
        <v>17</v>
      </c>
      <c r="H95" s="10" t="s">
        <v>27</v>
      </c>
      <c r="I95" s="10" t="str">
        <f t="shared" ref="I95:M98" si="4">"---"</f>
        <v>---</v>
      </c>
      <c r="J95" s="10" t="str">
        <f t="shared" si="4"/>
        <v>---</v>
      </c>
      <c r="K95" s="10" t="str">
        <f t="shared" si="4"/>
        <v>---</v>
      </c>
      <c r="L95" s="10" t="str">
        <f t="shared" si="4"/>
        <v>---</v>
      </c>
      <c r="M95" s="12" t="str">
        <f t="shared" si="4"/>
        <v>---</v>
      </c>
      <c r="N95" s="31">
        <v>1.5389245296648E-9</v>
      </c>
      <c r="O95" s="37">
        <v>2.0300984860624101</v>
      </c>
      <c r="P95" s="32">
        <v>2114285.9145498201</v>
      </c>
      <c r="Q95" s="32">
        <v>2948985.8845093502</v>
      </c>
      <c r="R95" s="32">
        <v>3.2537264566254798E-3</v>
      </c>
      <c r="S95" s="32">
        <v>9.4670568361726105E-4</v>
      </c>
      <c r="T95" s="37">
        <v>0.95099846021001999</v>
      </c>
      <c r="U95" s="32">
        <v>9.6215461867535498E-4</v>
      </c>
      <c r="V95" s="42">
        <v>0.49297960359684101</v>
      </c>
      <c r="W95" s="31">
        <v>8.9623694513057303E-8</v>
      </c>
      <c r="X95" s="37">
        <v>0.70466845794925903</v>
      </c>
      <c r="Y95" s="32">
        <v>827703.72377181798</v>
      </c>
      <c r="Z95" s="32">
        <v>603498.02203306404</v>
      </c>
      <c r="AA95" s="32">
        <v>7.4181865686645407E-2</v>
      </c>
      <c r="AB95" s="32">
        <v>3.08589211398347E-2</v>
      </c>
      <c r="AC95" s="37">
        <v>1.90043900863333</v>
      </c>
      <c r="AD95" s="32">
        <v>3.0859018923075899E-2</v>
      </c>
      <c r="AE95" s="42">
        <v>0.88791741853578798</v>
      </c>
      <c r="AF95" s="31">
        <v>1.4234970841408601E-7</v>
      </c>
      <c r="AG95" s="37">
        <v>1.10136212086436</v>
      </c>
      <c r="AH95" s="32">
        <v>737956.25305681897</v>
      </c>
      <c r="AI95" s="32">
        <v>774454.10294869903</v>
      </c>
      <c r="AJ95" s="32">
        <v>0.105047857444989</v>
      </c>
      <c r="AK95" s="32">
        <v>0</v>
      </c>
      <c r="AL95" s="37">
        <v>2.4208340594756401</v>
      </c>
      <c r="AM95" s="32">
        <v>8.8003073977486603E-5</v>
      </c>
      <c r="AN95" s="44">
        <v>0.89792640445564997</v>
      </c>
      <c r="AO95"/>
      <c r="AP95"/>
      <c r="AQ95"/>
    </row>
    <row r="96" spans="1:43" ht="132" customHeight="1" x14ac:dyDescent="0.25">
      <c r="A96" s="9">
        <v>94</v>
      </c>
      <c r="B96" s="10" t="s">
        <v>18</v>
      </c>
      <c r="C96" s="11" t="s">
        <v>19</v>
      </c>
      <c r="D96" s="11" t="s">
        <v>14</v>
      </c>
      <c r="E96" s="10">
        <v>100</v>
      </c>
      <c r="F96" s="23">
        <v>6.4547512173500001</v>
      </c>
      <c r="G96" s="19" t="s">
        <v>17</v>
      </c>
      <c r="H96" s="10" t="str">
        <f>"---"</f>
        <v>---</v>
      </c>
      <c r="I96" s="10" t="str">
        <f t="shared" si="4"/>
        <v>---</v>
      </c>
      <c r="J96" s="10" t="str">
        <f t="shared" si="4"/>
        <v>---</v>
      </c>
      <c r="K96" s="10" t="str">
        <f t="shared" si="4"/>
        <v>---</v>
      </c>
      <c r="L96" s="10" t="str">
        <f t="shared" si="4"/>
        <v>---</v>
      </c>
      <c r="M96" s="12" t="str">
        <f t="shared" si="4"/>
        <v>---</v>
      </c>
      <c r="N96" s="31">
        <v>2.6458848253395401E-9</v>
      </c>
      <c r="O96" s="37">
        <v>2.51318207587711</v>
      </c>
      <c r="P96" s="32">
        <v>1791639.2929608701</v>
      </c>
      <c r="Q96" s="32">
        <v>2807077.3353505102</v>
      </c>
      <c r="R96" s="32">
        <v>4.7404712177272204E-3</v>
      </c>
      <c r="S96" s="32">
        <v>1.1458829255821901E-3</v>
      </c>
      <c r="T96" s="37">
        <v>0.94049797037500904</v>
      </c>
      <c r="U96" s="32">
        <v>1.1580666874123899E-3</v>
      </c>
      <c r="V96" s="42">
        <v>0.53148026682406202</v>
      </c>
      <c r="W96" s="31">
        <v>3.6028034203044598E-8</v>
      </c>
      <c r="X96" s="37">
        <v>1.4631257070905199</v>
      </c>
      <c r="Y96" s="32">
        <v>1187429.3636880401</v>
      </c>
      <c r="Z96" s="32">
        <v>1193537.31238637</v>
      </c>
      <c r="AA96" s="32">
        <v>4.27807457286523E-2</v>
      </c>
      <c r="AB96" s="32">
        <v>2.8787709110174899E-2</v>
      </c>
      <c r="AC96" s="37">
        <v>1.3198819510226101</v>
      </c>
      <c r="AD96" s="32">
        <v>2.8787916409236201E-2</v>
      </c>
      <c r="AE96" s="42">
        <v>0.89013243922722396</v>
      </c>
      <c r="AF96" s="31">
        <v>5.20048066465001E-8</v>
      </c>
      <c r="AG96" s="37">
        <v>0.74269139312304699</v>
      </c>
      <c r="AH96" s="32">
        <v>995810.272516247</v>
      </c>
      <c r="AI96" s="32">
        <v>858184.75930767099</v>
      </c>
      <c r="AJ96" s="32">
        <v>5.1786920678805998E-2</v>
      </c>
      <c r="AK96" s="32">
        <v>0</v>
      </c>
      <c r="AL96" s="37">
        <v>1.49120772663686</v>
      </c>
      <c r="AM96" s="32">
        <v>9.2638262036140903E-5</v>
      </c>
      <c r="AN96" s="44">
        <v>0.91379820951101198</v>
      </c>
      <c r="AO96"/>
      <c r="AP96"/>
      <c r="AQ96"/>
    </row>
    <row r="97" spans="1:43" ht="132" customHeight="1" x14ac:dyDescent="0.25">
      <c r="A97" s="9">
        <v>95</v>
      </c>
      <c r="B97" s="10" t="s">
        <v>18</v>
      </c>
      <c r="C97" s="11" t="s">
        <v>19</v>
      </c>
      <c r="D97" s="11" t="s">
        <v>14</v>
      </c>
      <c r="E97" s="10">
        <v>100</v>
      </c>
      <c r="F97" s="23">
        <v>6.83862543517</v>
      </c>
      <c r="G97" s="19" t="s">
        <v>16</v>
      </c>
      <c r="H97" s="10" t="s">
        <v>27</v>
      </c>
      <c r="I97" s="10" t="str">
        <f t="shared" si="4"/>
        <v>---</v>
      </c>
      <c r="J97" s="10" t="str">
        <f t="shared" si="4"/>
        <v>---</v>
      </c>
      <c r="K97" s="10" t="str">
        <f t="shared" si="4"/>
        <v>---</v>
      </c>
      <c r="L97" s="10" t="str">
        <f t="shared" si="4"/>
        <v>---</v>
      </c>
      <c r="M97" s="12" t="str">
        <f t="shared" si="4"/>
        <v>---</v>
      </c>
      <c r="N97" s="31">
        <v>2.3680567169372898E-9</v>
      </c>
      <c r="O97" s="37">
        <v>2.7405532005567199</v>
      </c>
      <c r="P97" s="32">
        <v>1665647.6444685201</v>
      </c>
      <c r="Q97" s="32">
        <v>2718578.7346317298</v>
      </c>
      <c r="R97" s="32">
        <v>3.94434809253447E-3</v>
      </c>
      <c r="S97" s="32">
        <v>1.0920602108270799E-3</v>
      </c>
      <c r="T97" s="37">
        <v>0.91032779083084003</v>
      </c>
      <c r="U97" s="32">
        <v>1.1044370925580201E-3</v>
      </c>
      <c r="V97" s="42">
        <v>0.66054727990636697</v>
      </c>
      <c r="W97" s="31">
        <v>2.9945250803101803E-8</v>
      </c>
      <c r="X97" s="37">
        <v>1.4231915381959199</v>
      </c>
      <c r="Y97" s="32">
        <v>1104542.8625773201</v>
      </c>
      <c r="Z97" s="32">
        <v>1031302.21730895</v>
      </c>
      <c r="AA97" s="32">
        <v>3.3075813042654001E-2</v>
      </c>
      <c r="AB97" s="32">
        <v>2.4561142699248899E-2</v>
      </c>
      <c r="AC97" s="37">
        <v>1.21494285510154</v>
      </c>
      <c r="AD97" s="32">
        <v>2.4561352644246599E-2</v>
      </c>
      <c r="AE97" s="42">
        <v>0.91798416228994495</v>
      </c>
      <c r="AF97" s="31">
        <v>4.2661988533254302E-8</v>
      </c>
      <c r="AG97" s="37">
        <v>0.64559472976074805</v>
      </c>
      <c r="AH97" s="32">
        <v>969992.46441005298</v>
      </c>
      <c r="AI97" s="32">
        <v>779378.36978611804</v>
      </c>
      <c r="AJ97" s="32">
        <v>4.1381807394004801E-2</v>
      </c>
      <c r="AK97" s="32">
        <v>0</v>
      </c>
      <c r="AL97" s="37">
        <v>1.3433197582679599</v>
      </c>
      <c r="AM97" s="32">
        <v>8.8282408767892005E-5</v>
      </c>
      <c r="AN97" s="44">
        <v>0.92839984295877798</v>
      </c>
      <c r="AO97"/>
      <c r="AP97"/>
      <c r="AQ97"/>
    </row>
    <row r="98" spans="1:43" ht="132" customHeight="1" x14ac:dyDescent="0.25">
      <c r="A98" s="9">
        <v>96</v>
      </c>
      <c r="B98" s="13" t="s">
        <v>18</v>
      </c>
      <c r="C98" s="14" t="s">
        <v>19</v>
      </c>
      <c r="D98" s="14" t="s">
        <v>14</v>
      </c>
      <c r="E98" s="13">
        <v>100</v>
      </c>
      <c r="F98" s="24">
        <v>15.0104261474</v>
      </c>
      <c r="G98" s="20" t="s">
        <v>16</v>
      </c>
      <c r="H98" s="13" t="str">
        <f>"---"</f>
        <v>---</v>
      </c>
      <c r="I98" s="13" t="str">
        <f t="shared" si="4"/>
        <v>---</v>
      </c>
      <c r="J98" s="13" t="str">
        <f t="shared" si="4"/>
        <v>---</v>
      </c>
      <c r="K98" s="13" t="str">
        <f t="shared" si="4"/>
        <v>---</v>
      </c>
      <c r="L98" s="13" t="str">
        <f t="shared" si="4"/>
        <v>---</v>
      </c>
      <c r="M98" s="26" t="str">
        <f t="shared" si="4"/>
        <v>---</v>
      </c>
      <c r="N98" s="33">
        <v>2.7076523430867501E-9</v>
      </c>
      <c r="O98" s="38">
        <v>1.32153991367348</v>
      </c>
      <c r="P98" s="34">
        <v>1682836.4013245499</v>
      </c>
      <c r="Q98" s="34">
        <v>1890557.5971065301</v>
      </c>
      <c r="R98" s="34">
        <v>4.5565359250780797E-3</v>
      </c>
      <c r="S98" s="34">
        <v>1.1108357473284499E-3</v>
      </c>
      <c r="T98" s="38">
        <v>0.94084993618827495</v>
      </c>
      <c r="U98" s="34">
        <v>1.11931301855817E-3</v>
      </c>
      <c r="V98" s="43">
        <v>0.69293610268848704</v>
      </c>
      <c r="W98" s="33">
        <v>2.4714709641223601E-8</v>
      </c>
      <c r="X98" s="38">
        <v>0.96381023355291695</v>
      </c>
      <c r="Y98" s="34">
        <v>1228220.99972022</v>
      </c>
      <c r="Z98" s="34">
        <v>777375.97132622101</v>
      </c>
      <c r="AA98" s="34">
        <v>3.0355125383338601E-2</v>
      </c>
      <c r="AB98" s="34">
        <v>2.2780745100698298E-2</v>
      </c>
      <c r="AC98" s="38">
        <v>1.20243902110192</v>
      </c>
      <c r="AD98" s="34">
        <v>2.2780915721337999E-2</v>
      </c>
      <c r="AE98" s="43">
        <v>0.96312542122942002</v>
      </c>
      <c r="AF98" s="33">
        <v>3.0870716347070501E-8</v>
      </c>
      <c r="AG98" s="38">
        <v>0.33170098096915701</v>
      </c>
      <c r="AH98" s="34">
        <v>1098210.8941586199</v>
      </c>
      <c r="AI98" s="34">
        <v>632497.954744866</v>
      </c>
      <c r="AJ98" s="34">
        <v>3.39025570028334E-2</v>
      </c>
      <c r="AK98" s="34">
        <v>0</v>
      </c>
      <c r="AL98" s="38">
        <v>1.27755271543431</v>
      </c>
      <c r="AM98" s="34">
        <v>7.9529740018741805E-5</v>
      </c>
      <c r="AN98" s="45">
        <v>0.97342917480167002</v>
      </c>
      <c r="AO98"/>
      <c r="AP98"/>
      <c r="AQ98"/>
    </row>
  </sheetData>
  <mergeCells count="6">
    <mergeCell ref="AO1:AQ1"/>
    <mergeCell ref="A1:F1"/>
    <mergeCell ref="G1:M1"/>
    <mergeCell ref="N1:V1"/>
    <mergeCell ref="W1:AE1"/>
    <mergeCell ref="AF1:AN1"/>
  </mergeCells>
  <pageMargins left="0.7" right="0.7" top="0.75" bottom="0.75" header="0.3" footer="0.3"/>
  <pageSetup scale="24" fitToHeight="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6"/>
  <sheetViews>
    <sheetView topLeftCell="A58" workbookViewId="0">
      <selection activeCell="D1" sqref="D1:D96"/>
    </sheetView>
  </sheetViews>
  <sheetFormatPr defaultRowHeight="15" x14ac:dyDescent="0.25"/>
  <cols>
    <col min="1" max="1" width="72.140625" customWidth="1"/>
  </cols>
  <sheetData>
    <row r="1" spans="1:5" x14ac:dyDescent="0.25">
      <c r="A1" t="s">
        <v>20</v>
      </c>
      <c r="B1" t="s">
        <v>22</v>
      </c>
      <c r="C1" t="s">
        <v>21</v>
      </c>
    </row>
    <row r="2" spans="1:5" x14ac:dyDescent="0.25">
      <c r="A2" t="s">
        <v>20</v>
      </c>
      <c r="B2" t="s">
        <v>22</v>
      </c>
      <c r="C2" t="s">
        <v>23</v>
      </c>
      <c r="D2" t="s">
        <v>24</v>
      </c>
      <c r="E2" t="s">
        <v>21</v>
      </c>
    </row>
    <row r="3" spans="1:5" x14ac:dyDescent="0.25">
      <c r="A3" t="s">
        <v>20</v>
      </c>
      <c r="B3" t="s">
        <v>22</v>
      </c>
      <c r="C3" t="s">
        <v>21</v>
      </c>
    </row>
    <row r="4" spans="1:5" x14ac:dyDescent="0.25">
      <c r="A4" t="s">
        <v>20</v>
      </c>
      <c r="B4" t="s">
        <v>22</v>
      </c>
      <c r="C4" t="s">
        <v>21</v>
      </c>
    </row>
    <row r="5" spans="1:5" x14ac:dyDescent="0.25">
      <c r="A5" t="s">
        <v>20</v>
      </c>
      <c r="B5" t="s">
        <v>22</v>
      </c>
      <c r="C5" t="s">
        <v>23</v>
      </c>
      <c r="D5" t="s">
        <v>24</v>
      </c>
      <c r="E5" t="s">
        <v>21</v>
      </c>
    </row>
    <row r="6" spans="1:5" x14ac:dyDescent="0.25">
      <c r="A6" t="s">
        <v>20</v>
      </c>
      <c r="B6" t="s">
        <v>22</v>
      </c>
      <c r="C6" t="s">
        <v>21</v>
      </c>
    </row>
    <row r="7" spans="1:5" x14ac:dyDescent="0.25">
      <c r="A7" t="s">
        <v>20</v>
      </c>
      <c r="B7" t="s">
        <v>22</v>
      </c>
      <c r="C7" t="s">
        <v>23</v>
      </c>
      <c r="D7" t="s">
        <v>24</v>
      </c>
      <c r="E7" t="s">
        <v>21</v>
      </c>
    </row>
    <row r="8" spans="1:5" x14ac:dyDescent="0.25">
      <c r="A8" t="s">
        <v>20</v>
      </c>
      <c r="B8" t="s">
        <v>25</v>
      </c>
      <c r="C8" t="s">
        <v>21</v>
      </c>
    </row>
    <row r="9" spans="1:5" x14ac:dyDescent="0.25">
      <c r="A9" t="s">
        <v>20</v>
      </c>
      <c r="B9" t="s">
        <v>22</v>
      </c>
      <c r="C9" t="s">
        <v>21</v>
      </c>
    </row>
    <row r="10" spans="1:5" x14ac:dyDescent="0.25">
      <c r="A10" t="s">
        <v>20</v>
      </c>
      <c r="B10" t="s">
        <v>22</v>
      </c>
      <c r="C10" t="s">
        <v>23</v>
      </c>
      <c r="D10" t="s">
        <v>24</v>
      </c>
      <c r="E10" t="s">
        <v>21</v>
      </c>
    </row>
    <row r="11" spans="1:5" x14ac:dyDescent="0.25">
      <c r="A11" t="s">
        <v>20</v>
      </c>
      <c r="B11" t="s">
        <v>22</v>
      </c>
      <c r="C11" t="s">
        <v>21</v>
      </c>
    </row>
    <row r="12" spans="1:5" x14ac:dyDescent="0.25">
      <c r="A12" t="s">
        <v>20</v>
      </c>
      <c r="B12" t="s">
        <v>25</v>
      </c>
      <c r="C12" t="s">
        <v>21</v>
      </c>
    </row>
    <row r="13" spans="1:5" x14ac:dyDescent="0.25">
      <c r="A13" t="s">
        <v>20</v>
      </c>
      <c r="B13" t="s">
        <v>22</v>
      </c>
      <c r="C13" t="s">
        <v>23</v>
      </c>
      <c r="D13" t="s">
        <v>24</v>
      </c>
      <c r="E13" t="s">
        <v>21</v>
      </c>
    </row>
    <row r="14" spans="1:5" x14ac:dyDescent="0.25">
      <c r="A14" t="s">
        <v>20</v>
      </c>
      <c r="B14" t="s">
        <v>22</v>
      </c>
      <c r="C14" t="s">
        <v>21</v>
      </c>
    </row>
    <row r="15" spans="1:5" x14ac:dyDescent="0.25">
      <c r="A15" t="s">
        <v>20</v>
      </c>
      <c r="B15" t="s">
        <v>25</v>
      </c>
      <c r="C15" t="s">
        <v>21</v>
      </c>
    </row>
    <row r="16" spans="1:5" x14ac:dyDescent="0.25">
      <c r="A16" t="s">
        <v>20</v>
      </c>
      <c r="B16" t="s">
        <v>22</v>
      </c>
      <c r="C16" t="s">
        <v>21</v>
      </c>
    </row>
    <row r="17" spans="1:5" x14ac:dyDescent="0.25">
      <c r="A17" t="s">
        <v>20</v>
      </c>
      <c r="B17" t="s">
        <v>22</v>
      </c>
      <c r="C17" t="s">
        <v>23</v>
      </c>
      <c r="D17" t="s">
        <v>24</v>
      </c>
      <c r="E17" t="s">
        <v>21</v>
      </c>
    </row>
    <row r="18" spans="1:5" x14ac:dyDescent="0.25">
      <c r="A18" t="s">
        <v>20</v>
      </c>
      <c r="B18" t="s">
        <v>22</v>
      </c>
      <c r="C18" t="s">
        <v>23</v>
      </c>
      <c r="D18" t="s">
        <v>24</v>
      </c>
      <c r="E18" t="s">
        <v>21</v>
      </c>
    </row>
    <row r="19" spans="1:5" x14ac:dyDescent="0.25">
      <c r="A19" t="s">
        <v>20</v>
      </c>
      <c r="B19" t="s">
        <v>22</v>
      </c>
      <c r="C19" t="s">
        <v>21</v>
      </c>
    </row>
    <row r="20" spans="1:5" x14ac:dyDescent="0.25">
      <c r="A20" t="s">
        <v>20</v>
      </c>
      <c r="B20" t="s">
        <v>22</v>
      </c>
      <c r="C20" t="s">
        <v>21</v>
      </c>
    </row>
    <row r="21" spans="1:5" x14ac:dyDescent="0.25">
      <c r="A21" t="s">
        <v>20</v>
      </c>
      <c r="B21" t="s">
        <v>22</v>
      </c>
      <c r="C21" t="s">
        <v>21</v>
      </c>
    </row>
    <row r="22" spans="1:5" x14ac:dyDescent="0.25">
      <c r="A22" t="s">
        <v>20</v>
      </c>
      <c r="B22" t="s">
        <v>22</v>
      </c>
      <c r="C22" t="s">
        <v>21</v>
      </c>
    </row>
    <row r="23" spans="1:5" x14ac:dyDescent="0.25">
      <c r="A23" t="s">
        <v>20</v>
      </c>
      <c r="B23" t="s">
        <v>22</v>
      </c>
      <c r="C23" t="s">
        <v>21</v>
      </c>
    </row>
    <row r="24" spans="1:5" x14ac:dyDescent="0.25">
      <c r="A24" t="s">
        <v>20</v>
      </c>
      <c r="B24" t="s">
        <v>22</v>
      </c>
      <c r="C24" t="s">
        <v>21</v>
      </c>
    </row>
    <row r="25" spans="1:5" x14ac:dyDescent="0.25">
      <c r="A25" t="s">
        <v>20</v>
      </c>
      <c r="B25" t="s">
        <v>22</v>
      </c>
      <c r="C25" t="s">
        <v>23</v>
      </c>
      <c r="D25" t="s">
        <v>24</v>
      </c>
      <c r="E25" t="s">
        <v>21</v>
      </c>
    </row>
    <row r="26" spans="1:5" x14ac:dyDescent="0.25">
      <c r="A26" t="s">
        <v>20</v>
      </c>
      <c r="B26" t="s">
        <v>22</v>
      </c>
      <c r="C26" t="s">
        <v>21</v>
      </c>
    </row>
    <row r="27" spans="1:5" x14ac:dyDescent="0.25">
      <c r="A27" t="s">
        <v>20</v>
      </c>
      <c r="B27" t="s">
        <v>25</v>
      </c>
      <c r="C27" t="s">
        <v>21</v>
      </c>
    </row>
    <row r="28" spans="1:5" x14ac:dyDescent="0.25">
      <c r="A28" t="s">
        <v>20</v>
      </c>
      <c r="B28" t="s">
        <v>22</v>
      </c>
      <c r="C28" t="s">
        <v>21</v>
      </c>
    </row>
    <row r="29" spans="1:5" x14ac:dyDescent="0.25">
      <c r="A29" t="s">
        <v>20</v>
      </c>
      <c r="B29" t="s">
        <v>22</v>
      </c>
      <c r="C29" t="s">
        <v>21</v>
      </c>
    </row>
    <row r="30" spans="1:5" x14ac:dyDescent="0.25">
      <c r="A30" t="s">
        <v>20</v>
      </c>
      <c r="B30" t="s">
        <v>22</v>
      </c>
      <c r="C30" t="s">
        <v>21</v>
      </c>
    </row>
    <row r="31" spans="1:5" x14ac:dyDescent="0.25">
      <c r="A31" t="s">
        <v>20</v>
      </c>
      <c r="B31" t="s">
        <v>22</v>
      </c>
      <c r="C31" t="s">
        <v>21</v>
      </c>
    </row>
    <row r="32" spans="1:5" x14ac:dyDescent="0.25">
      <c r="A32" t="s">
        <v>20</v>
      </c>
      <c r="B32" t="s">
        <v>22</v>
      </c>
      <c r="C32" t="s">
        <v>21</v>
      </c>
    </row>
    <row r="33" spans="1:5" x14ac:dyDescent="0.25">
      <c r="A33" t="s">
        <v>20</v>
      </c>
      <c r="B33" t="s">
        <v>22</v>
      </c>
      <c r="C33" t="s">
        <v>21</v>
      </c>
    </row>
    <row r="34" spans="1:5" x14ac:dyDescent="0.25">
      <c r="A34" t="s">
        <v>20</v>
      </c>
      <c r="B34" t="s">
        <v>22</v>
      </c>
      <c r="C34" t="s">
        <v>21</v>
      </c>
    </row>
    <row r="35" spans="1:5" x14ac:dyDescent="0.25">
      <c r="A35" t="s">
        <v>20</v>
      </c>
      <c r="B35" t="s">
        <v>22</v>
      </c>
      <c r="C35" t="s">
        <v>21</v>
      </c>
    </row>
    <row r="36" spans="1:5" x14ac:dyDescent="0.25">
      <c r="A36" t="s">
        <v>20</v>
      </c>
      <c r="B36" t="s">
        <v>22</v>
      </c>
      <c r="C36" t="s">
        <v>21</v>
      </c>
    </row>
    <row r="37" spans="1:5" x14ac:dyDescent="0.25">
      <c r="A37" t="s">
        <v>20</v>
      </c>
      <c r="B37" t="s">
        <v>22</v>
      </c>
      <c r="C37" t="s">
        <v>23</v>
      </c>
      <c r="D37" t="s">
        <v>26</v>
      </c>
      <c r="E37" t="s">
        <v>21</v>
      </c>
    </row>
    <row r="38" spans="1:5" x14ac:dyDescent="0.25">
      <c r="A38" t="s">
        <v>20</v>
      </c>
      <c r="B38" t="s">
        <v>22</v>
      </c>
      <c r="C38" t="s">
        <v>21</v>
      </c>
    </row>
    <row r="39" spans="1:5" x14ac:dyDescent="0.25">
      <c r="A39" t="s">
        <v>20</v>
      </c>
      <c r="B39" t="s">
        <v>22</v>
      </c>
      <c r="C39" t="s">
        <v>21</v>
      </c>
    </row>
    <row r="40" spans="1:5" x14ac:dyDescent="0.25">
      <c r="A40" t="s">
        <v>20</v>
      </c>
      <c r="B40" t="s">
        <v>22</v>
      </c>
      <c r="C40" t="s">
        <v>21</v>
      </c>
    </row>
    <row r="41" spans="1:5" x14ac:dyDescent="0.25">
      <c r="A41" t="s">
        <v>20</v>
      </c>
      <c r="B41" t="s">
        <v>22</v>
      </c>
      <c r="C41" t="s">
        <v>21</v>
      </c>
    </row>
    <row r="42" spans="1:5" x14ac:dyDescent="0.25">
      <c r="A42" t="s">
        <v>20</v>
      </c>
      <c r="B42" t="s">
        <v>22</v>
      </c>
      <c r="C42" t="s">
        <v>21</v>
      </c>
    </row>
    <row r="43" spans="1:5" x14ac:dyDescent="0.25">
      <c r="A43" t="s">
        <v>20</v>
      </c>
      <c r="B43" t="s">
        <v>22</v>
      </c>
      <c r="C43" t="s">
        <v>21</v>
      </c>
    </row>
    <row r="44" spans="1:5" x14ac:dyDescent="0.25">
      <c r="A44" t="s">
        <v>20</v>
      </c>
      <c r="B44" t="s">
        <v>22</v>
      </c>
      <c r="C44" t="s">
        <v>21</v>
      </c>
    </row>
    <row r="45" spans="1:5" x14ac:dyDescent="0.25">
      <c r="A45" t="s">
        <v>20</v>
      </c>
      <c r="B45" t="s">
        <v>22</v>
      </c>
      <c r="C45" t="s">
        <v>21</v>
      </c>
    </row>
    <row r="46" spans="1:5" x14ac:dyDescent="0.25">
      <c r="A46" t="s">
        <v>20</v>
      </c>
      <c r="B46" t="s">
        <v>22</v>
      </c>
      <c r="C46" t="s">
        <v>21</v>
      </c>
    </row>
    <row r="47" spans="1:5" x14ac:dyDescent="0.25">
      <c r="A47" t="s">
        <v>20</v>
      </c>
      <c r="B47" t="s">
        <v>22</v>
      </c>
      <c r="C47" t="s">
        <v>21</v>
      </c>
    </row>
    <row r="48" spans="1:5" x14ac:dyDescent="0.25">
      <c r="A48" t="s">
        <v>20</v>
      </c>
      <c r="B48" t="s">
        <v>22</v>
      </c>
      <c r="C48" t="s">
        <v>21</v>
      </c>
    </row>
    <row r="49" spans="1:5" x14ac:dyDescent="0.25">
      <c r="A49" t="s">
        <v>20</v>
      </c>
      <c r="B49" t="s">
        <v>22</v>
      </c>
      <c r="C49" t="s">
        <v>21</v>
      </c>
    </row>
    <row r="50" spans="1:5" x14ac:dyDescent="0.25">
      <c r="A50" t="s">
        <v>20</v>
      </c>
      <c r="B50" t="s">
        <v>22</v>
      </c>
      <c r="C50" t="s">
        <v>21</v>
      </c>
    </row>
    <row r="51" spans="1:5" x14ac:dyDescent="0.25">
      <c r="A51" t="s">
        <v>20</v>
      </c>
      <c r="B51" t="s">
        <v>25</v>
      </c>
      <c r="C51" t="s">
        <v>23</v>
      </c>
      <c r="D51" t="s">
        <v>24</v>
      </c>
      <c r="E51" t="s">
        <v>21</v>
      </c>
    </row>
    <row r="52" spans="1:5" x14ac:dyDescent="0.25">
      <c r="A52" t="s">
        <v>20</v>
      </c>
      <c r="B52" t="s">
        <v>22</v>
      </c>
      <c r="C52" t="s">
        <v>23</v>
      </c>
      <c r="D52" t="s">
        <v>24</v>
      </c>
      <c r="E52" t="s">
        <v>21</v>
      </c>
    </row>
    <row r="53" spans="1:5" x14ac:dyDescent="0.25">
      <c r="A53" t="s">
        <v>20</v>
      </c>
      <c r="B53" t="s">
        <v>22</v>
      </c>
      <c r="C53" t="s">
        <v>21</v>
      </c>
    </row>
    <row r="54" spans="1:5" x14ac:dyDescent="0.25">
      <c r="A54" t="s">
        <v>20</v>
      </c>
      <c r="B54" t="s">
        <v>22</v>
      </c>
      <c r="C54" t="s">
        <v>21</v>
      </c>
    </row>
    <row r="55" spans="1:5" x14ac:dyDescent="0.25">
      <c r="A55" t="s">
        <v>20</v>
      </c>
      <c r="B55" t="s">
        <v>22</v>
      </c>
      <c r="C55" t="s">
        <v>21</v>
      </c>
    </row>
    <row r="56" spans="1:5" x14ac:dyDescent="0.25">
      <c r="A56" t="s">
        <v>20</v>
      </c>
      <c r="B56" t="s">
        <v>25</v>
      </c>
      <c r="C56" t="s">
        <v>23</v>
      </c>
      <c r="D56" t="s">
        <v>24</v>
      </c>
      <c r="E56" t="s">
        <v>21</v>
      </c>
    </row>
    <row r="57" spans="1:5" x14ac:dyDescent="0.25">
      <c r="A57" t="s">
        <v>20</v>
      </c>
      <c r="B57" t="s">
        <v>22</v>
      </c>
      <c r="C57" t="s">
        <v>21</v>
      </c>
    </row>
    <row r="58" spans="1:5" x14ac:dyDescent="0.25">
      <c r="A58" t="s">
        <v>20</v>
      </c>
      <c r="B58" t="s">
        <v>22</v>
      </c>
      <c r="C58" t="s">
        <v>21</v>
      </c>
    </row>
    <row r="59" spans="1:5" x14ac:dyDescent="0.25">
      <c r="A59" t="s">
        <v>20</v>
      </c>
      <c r="B59" t="s">
        <v>25</v>
      </c>
      <c r="C59" t="s">
        <v>21</v>
      </c>
    </row>
    <row r="60" spans="1:5" x14ac:dyDescent="0.25">
      <c r="A60" t="s">
        <v>20</v>
      </c>
      <c r="B60" t="s">
        <v>22</v>
      </c>
      <c r="C60" t="s">
        <v>23</v>
      </c>
      <c r="D60" t="s">
        <v>24</v>
      </c>
      <c r="E60" t="s">
        <v>21</v>
      </c>
    </row>
    <row r="61" spans="1:5" x14ac:dyDescent="0.25">
      <c r="A61" t="s">
        <v>20</v>
      </c>
      <c r="B61" t="s">
        <v>22</v>
      </c>
      <c r="C61" t="s">
        <v>21</v>
      </c>
    </row>
    <row r="62" spans="1:5" x14ac:dyDescent="0.25">
      <c r="A62" t="s">
        <v>20</v>
      </c>
      <c r="B62" t="s">
        <v>22</v>
      </c>
      <c r="C62" t="s">
        <v>21</v>
      </c>
    </row>
    <row r="63" spans="1:5" x14ac:dyDescent="0.25">
      <c r="A63" t="s">
        <v>20</v>
      </c>
      <c r="B63" t="s">
        <v>22</v>
      </c>
      <c r="C63" t="s">
        <v>23</v>
      </c>
      <c r="D63" t="s">
        <v>24</v>
      </c>
      <c r="E63" t="s">
        <v>21</v>
      </c>
    </row>
    <row r="64" spans="1:5" x14ac:dyDescent="0.25">
      <c r="A64" t="s">
        <v>20</v>
      </c>
      <c r="B64" t="s">
        <v>22</v>
      </c>
      <c r="C64" t="s">
        <v>21</v>
      </c>
    </row>
    <row r="65" spans="1:5" x14ac:dyDescent="0.25">
      <c r="A65" t="s">
        <v>20</v>
      </c>
      <c r="B65" t="s">
        <v>22</v>
      </c>
      <c r="C65" t="s">
        <v>21</v>
      </c>
    </row>
    <row r="66" spans="1:5" x14ac:dyDescent="0.25">
      <c r="A66" t="s">
        <v>20</v>
      </c>
      <c r="B66" t="s">
        <v>22</v>
      </c>
      <c r="C66" t="s">
        <v>21</v>
      </c>
    </row>
    <row r="67" spans="1:5" x14ac:dyDescent="0.25">
      <c r="A67" t="s">
        <v>20</v>
      </c>
      <c r="B67" t="s">
        <v>22</v>
      </c>
      <c r="C67" t="s">
        <v>21</v>
      </c>
    </row>
    <row r="68" spans="1:5" x14ac:dyDescent="0.25">
      <c r="A68" t="s">
        <v>20</v>
      </c>
      <c r="B68" t="s">
        <v>22</v>
      </c>
      <c r="C68" t="s">
        <v>21</v>
      </c>
    </row>
    <row r="69" spans="1:5" x14ac:dyDescent="0.25">
      <c r="A69" t="s">
        <v>20</v>
      </c>
      <c r="B69" t="s">
        <v>22</v>
      </c>
      <c r="C69" t="s">
        <v>21</v>
      </c>
    </row>
    <row r="70" spans="1:5" x14ac:dyDescent="0.25">
      <c r="A70" t="s">
        <v>20</v>
      </c>
      <c r="B70" t="s">
        <v>25</v>
      </c>
      <c r="C70" t="s">
        <v>21</v>
      </c>
    </row>
    <row r="71" spans="1:5" x14ac:dyDescent="0.25">
      <c r="A71" t="s">
        <v>20</v>
      </c>
      <c r="B71" t="s">
        <v>22</v>
      </c>
      <c r="C71" t="s">
        <v>23</v>
      </c>
      <c r="D71" t="s">
        <v>24</v>
      </c>
      <c r="E71" t="s">
        <v>21</v>
      </c>
    </row>
    <row r="72" spans="1:5" x14ac:dyDescent="0.25">
      <c r="A72" t="s">
        <v>20</v>
      </c>
      <c r="B72" t="s">
        <v>22</v>
      </c>
      <c r="C72" t="s">
        <v>23</v>
      </c>
      <c r="D72" t="s">
        <v>24</v>
      </c>
      <c r="E72" t="s">
        <v>21</v>
      </c>
    </row>
    <row r="73" spans="1:5" x14ac:dyDescent="0.25">
      <c r="A73" t="s">
        <v>20</v>
      </c>
      <c r="B73" t="s">
        <v>22</v>
      </c>
      <c r="C73" t="s">
        <v>23</v>
      </c>
      <c r="D73" t="s">
        <v>24</v>
      </c>
      <c r="E73" t="s">
        <v>21</v>
      </c>
    </row>
    <row r="74" spans="1:5" x14ac:dyDescent="0.25">
      <c r="A74" t="s">
        <v>20</v>
      </c>
      <c r="B74" t="s">
        <v>25</v>
      </c>
      <c r="C74" t="s">
        <v>21</v>
      </c>
    </row>
    <row r="75" spans="1:5" x14ac:dyDescent="0.25">
      <c r="A75" t="s">
        <v>20</v>
      </c>
      <c r="B75" t="s">
        <v>25</v>
      </c>
      <c r="C75" t="s">
        <v>21</v>
      </c>
    </row>
    <row r="76" spans="1:5" x14ac:dyDescent="0.25">
      <c r="A76" t="s">
        <v>20</v>
      </c>
      <c r="B76" t="s">
        <v>22</v>
      </c>
      <c r="C76" t="s">
        <v>23</v>
      </c>
      <c r="D76" t="s">
        <v>24</v>
      </c>
      <c r="E76" t="s">
        <v>21</v>
      </c>
    </row>
    <row r="77" spans="1:5" x14ac:dyDescent="0.25">
      <c r="A77" t="s">
        <v>20</v>
      </c>
      <c r="B77" t="s">
        <v>22</v>
      </c>
      <c r="C77" t="s">
        <v>21</v>
      </c>
    </row>
    <row r="78" spans="1:5" x14ac:dyDescent="0.25">
      <c r="A78" t="s">
        <v>20</v>
      </c>
      <c r="B78" t="s">
        <v>22</v>
      </c>
      <c r="C78" t="s">
        <v>21</v>
      </c>
    </row>
    <row r="79" spans="1:5" x14ac:dyDescent="0.25">
      <c r="A79" t="s">
        <v>20</v>
      </c>
      <c r="B79" t="s">
        <v>22</v>
      </c>
      <c r="C79" t="s">
        <v>21</v>
      </c>
    </row>
    <row r="80" spans="1:5" x14ac:dyDescent="0.25">
      <c r="A80" t="s">
        <v>20</v>
      </c>
      <c r="B80" t="s">
        <v>22</v>
      </c>
      <c r="C80" t="s">
        <v>21</v>
      </c>
    </row>
    <row r="81" spans="1:3" x14ac:dyDescent="0.25">
      <c r="A81" t="s">
        <v>20</v>
      </c>
      <c r="B81" t="s">
        <v>22</v>
      </c>
      <c r="C81" t="s">
        <v>21</v>
      </c>
    </row>
    <row r="82" spans="1:3" x14ac:dyDescent="0.25">
      <c r="A82" t="s">
        <v>20</v>
      </c>
      <c r="B82" t="s">
        <v>22</v>
      </c>
      <c r="C82" t="s">
        <v>21</v>
      </c>
    </row>
    <row r="83" spans="1:3" x14ac:dyDescent="0.25">
      <c r="A83" t="s">
        <v>20</v>
      </c>
      <c r="B83" t="s">
        <v>25</v>
      </c>
      <c r="C83" t="s">
        <v>21</v>
      </c>
    </row>
    <row r="84" spans="1:3" x14ac:dyDescent="0.25">
      <c r="A84" t="s">
        <v>20</v>
      </c>
      <c r="B84" t="s">
        <v>22</v>
      </c>
      <c r="C84" t="s">
        <v>21</v>
      </c>
    </row>
    <row r="85" spans="1:3" x14ac:dyDescent="0.25">
      <c r="A85" t="s">
        <v>20</v>
      </c>
      <c r="B85" t="s">
        <v>22</v>
      </c>
      <c r="C85" t="s">
        <v>21</v>
      </c>
    </row>
    <row r="86" spans="1:3" x14ac:dyDescent="0.25">
      <c r="A86" t="s">
        <v>20</v>
      </c>
      <c r="B86" t="s">
        <v>25</v>
      </c>
      <c r="C86" t="s">
        <v>21</v>
      </c>
    </row>
    <row r="87" spans="1:3" x14ac:dyDescent="0.25">
      <c r="A87" t="s">
        <v>20</v>
      </c>
      <c r="B87" t="s">
        <v>25</v>
      </c>
      <c r="C87" t="s">
        <v>21</v>
      </c>
    </row>
    <row r="88" spans="1:3" x14ac:dyDescent="0.25">
      <c r="A88" t="s">
        <v>20</v>
      </c>
      <c r="B88" t="s">
        <v>22</v>
      </c>
      <c r="C88" t="s">
        <v>21</v>
      </c>
    </row>
    <row r="89" spans="1:3" x14ac:dyDescent="0.25">
      <c r="A89" t="s">
        <v>20</v>
      </c>
      <c r="B89" t="s">
        <v>22</v>
      </c>
      <c r="C89" t="s">
        <v>21</v>
      </c>
    </row>
    <row r="90" spans="1:3" x14ac:dyDescent="0.25">
      <c r="A90" t="s">
        <v>20</v>
      </c>
      <c r="B90" t="s">
        <v>22</v>
      </c>
      <c r="C90" t="s">
        <v>21</v>
      </c>
    </row>
    <row r="91" spans="1:3" x14ac:dyDescent="0.25">
      <c r="A91" t="s">
        <v>20</v>
      </c>
      <c r="B91" t="s">
        <v>25</v>
      </c>
      <c r="C91" t="s">
        <v>21</v>
      </c>
    </row>
    <row r="92" spans="1:3" x14ac:dyDescent="0.25">
      <c r="A92" t="s">
        <v>20</v>
      </c>
      <c r="B92" t="s">
        <v>22</v>
      </c>
      <c r="C92" t="s">
        <v>21</v>
      </c>
    </row>
    <row r="93" spans="1:3" x14ac:dyDescent="0.25">
      <c r="A93" t="s">
        <v>20</v>
      </c>
      <c r="B93" t="s">
        <v>22</v>
      </c>
      <c r="C93" t="s">
        <v>21</v>
      </c>
    </row>
    <row r="94" spans="1:3" x14ac:dyDescent="0.25">
      <c r="A94" t="s">
        <v>20</v>
      </c>
      <c r="B94" t="s">
        <v>25</v>
      </c>
      <c r="C94" t="s">
        <v>21</v>
      </c>
    </row>
    <row r="95" spans="1:3" x14ac:dyDescent="0.25">
      <c r="A95" t="s">
        <v>20</v>
      </c>
      <c r="B95" t="s">
        <v>22</v>
      </c>
      <c r="C95" t="s">
        <v>21</v>
      </c>
    </row>
    <row r="96" spans="1:3" x14ac:dyDescent="0.25">
      <c r="A96" t="s">
        <v>20</v>
      </c>
      <c r="B96" t="s">
        <v>25</v>
      </c>
      <c r="C96" t="s">
        <v>21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Result Table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Paul Nobrega</dc:creator>
  <cp:lastModifiedBy>Paul Nobrega</cp:lastModifiedBy>
  <cp:lastPrinted>2017-01-20T01:22:16Z</cp:lastPrinted>
  <dcterms:created xsi:type="dcterms:W3CDTF">2017-01-19T14:31:43Z</dcterms:created>
  <dcterms:modified xsi:type="dcterms:W3CDTF">2017-01-20T21:34:06Z</dcterms:modified>
</cp:coreProperties>
</file>